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Wintereklectik 2026\"/>
    </mc:Choice>
  </mc:AlternateContent>
  <xr:revisionPtr revIDLastSave="0" documentId="13_ncr:1_{E480ED1C-BD2F-4AF2-84FA-8FE2524DD729}" xr6:coauthVersionLast="47" xr6:coauthVersionMax="47" xr10:uidLastSave="{00000000-0000-0000-0000-000000000000}"/>
  <bookViews>
    <workbookView xWindow="-108" yWindow="-108" windowWidth="23256" windowHeight="12456" xr2:uid="{3A02450D-1408-46CA-9F06-B4172050F1DE}"/>
  </bookViews>
  <sheets>
    <sheet name="Brutto" sheetId="1" r:id="rId1"/>
    <sheet name="Netto" sheetId="4" r:id="rId2"/>
    <sheet name="Teilnehmerlist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5" l="1"/>
  <c r="S9" i="5" s="1"/>
  <c r="T9" i="5"/>
  <c r="N36" i="4"/>
  <c r="R16" i="5"/>
  <c r="T16" i="5"/>
  <c r="N37" i="1"/>
  <c r="R20" i="5"/>
  <c r="T20" i="5"/>
  <c r="R39" i="5"/>
  <c r="T39" i="5"/>
  <c r="X37" i="4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T72" i="5"/>
  <c r="R72" i="5"/>
  <c r="T71" i="5"/>
  <c r="R71" i="5"/>
  <c r="T70" i="5"/>
  <c r="R70" i="5"/>
  <c r="T69" i="5"/>
  <c r="R69" i="5"/>
  <c r="T68" i="5"/>
  <c r="R68" i="5"/>
  <c r="T67" i="5"/>
  <c r="R67" i="5"/>
  <c r="T66" i="5"/>
  <c r="R66" i="5"/>
  <c r="T65" i="5"/>
  <c r="R65" i="5"/>
  <c r="T64" i="5"/>
  <c r="R64" i="5"/>
  <c r="T63" i="5"/>
  <c r="R63" i="5"/>
  <c r="T62" i="5"/>
  <c r="R62" i="5"/>
  <c r="T61" i="5"/>
  <c r="R61" i="5"/>
  <c r="T60" i="5"/>
  <c r="R60" i="5"/>
  <c r="T59" i="5"/>
  <c r="R59" i="5"/>
  <c r="T58" i="5"/>
  <c r="R58" i="5"/>
  <c r="T57" i="5"/>
  <c r="R57" i="5"/>
  <c r="T56" i="5"/>
  <c r="R56" i="5"/>
  <c r="T55" i="5"/>
  <c r="R55" i="5"/>
  <c r="T54" i="5"/>
  <c r="R54" i="5"/>
  <c r="T53" i="5"/>
  <c r="R53" i="5"/>
  <c r="T52" i="5"/>
  <c r="R52" i="5"/>
  <c r="T51" i="5"/>
  <c r="R51" i="5"/>
  <c r="T50" i="5"/>
  <c r="R50" i="5"/>
  <c r="T49" i="5"/>
  <c r="R49" i="5"/>
  <c r="T48" i="5"/>
  <c r="R48" i="5"/>
  <c r="T47" i="5"/>
  <c r="R47" i="5"/>
  <c r="T46" i="5"/>
  <c r="R46" i="5"/>
  <c r="T45" i="5"/>
  <c r="R45" i="5"/>
  <c r="T44" i="5"/>
  <c r="R44" i="5"/>
  <c r="T43" i="5"/>
  <c r="R43" i="5"/>
  <c r="T42" i="5"/>
  <c r="R42" i="5"/>
  <c r="T41" i="5"/>
  <c r="R41" i="5"/>
  <c r="T40" i="5"/>
  <c r="R40" i="5"/>
  <c r="T38" i="5"/>
  <c r="R38" i="5"/>
  <c r="T37" i="5"/>
  <c r="R37" i="5"/>
  <c r="T36" i="5"/>
  <c r="R36" i="5"/>
  <c r="T35" i="5"/>
  <c r="R35" i="5"/>
  <c r="T34" i="5"/>
  <c r="R34" i="5"/>
  <c r="T33" i="5"/>
  <c r="R33" i="5"/>
  <c r="T32" i="5"/>
  <c r="R32" i="5"/>
  <c r="T31" i="5"/>
  <c r="R31" i="5"/>
  <c r="T30" i="5"/>
  <c r="R30" i="5"/>
  <c r="T29" i="5"/>
  <c r="R29" i="5"/>
  <c r="T28" i="5"/>
  <c r="R28" i="5"/>
  <c r="T27" i="5"/>
  <c r="R27" i="5"/>
  <c r="T26" i="5"/>
  <c r="R26" i="5"/>
  <c r="T25" i="5"/>
  <c r="R25" i="5"/>
  <c r="T24" i="5"/>
  <c r="R24" i="5"/>
  <c r="T23" i="5"/>
  <c r="R23" i="5"/>
  <c r="T22" i="5"/>
  <c r="R22" i="5"/>
  <c r="T21" i="5"/>
  <c r="R21" i="5"/>
  <c r="T19" i="5"/>
  <c r="R19" i="5"/>
  <c r="T18" i="5"/>
  <c r="R18" i="5"/>
  <c r="T17" i="5"/>
  <c r="R17" i="5"/>
  <c r="T15" i="5"/>
  <c r="R15" i="5"/>
  <c r="T14" i="5"/>
  <c r="R14" i="5"/>
  <c r="T13" i="5"/>
  <c r="R13" i="5"/>
  <c r="T12" i="5"/>
  <c r="R12" i="5"/>
  <c r="T11" i="5"/>
  <c r="R11" i="5"/>
  <c r="T10" i="5"/>
  <c r="R10" i="5"/>
  <c r="T8" i="5"/>
  <c r="R8" i="5"/>
  <c r="T7" i="5"/>
  <c r="R7" i="5"/>
  <c r="T6" i="5"/>
  <c r="R6" i="5"/>
  <c r="T5" i="5"/>
  <c r="R5" i="5"/>
  <c r="T4" i="5"/>
  <c r="R4" i="5"/>
  <c r="AK71" i="4"/>
  <c r="AH71" i="4"/>
  <c r="X71" i="4"/>
  <c r="N71" i="4"/>
  <c r="D71" i="4"/>
  <c r="AK70" i="4"/>
  <c r="AH70" i="4"/>
  <c r="X70" i="4"/>
  <c r="N70" i="4"/>
  <c r="D70" i="4"/>
  <c r="AK69" i="4"/>
  <c r="AH69" i="4"/>
  <c r="X69" i="4"/>
  <c r="N69" i="4"/>
  <c r="D69" i="4"/>
  <c r="AK48" i="4"/>
  <c r="AH48" i="4"/>
  <c r="X48" i="4"/>
  <c r="N48" i="4"/>
  <c r="D48" i="4"/>
  <c r="AK36" i="4"/>
  <c r="AH36" i="4"/>
  <c r="X36" i="4"/>
  <c r="D36" i="4"/>
  <c r="AK68" i="4"/>
  <c r="AH68" i="4"/>
  <c r="X68" i="4"/>
  <c r="N68" i="4"/>
  <c r="D68" i="4"/>
  <c r="AK67" i="4"/>
  <c r="AH67" i="4"/>
  <c r="X67" i="4"/>
  <c r="N67" i="4"/>
  <c r="D67" i="4"/>
  <c r="AK66" i="4"/>
  <c r="AH66" i="4"/>
  <c r="X66" i="4"/>
  <c r="N66" i="4"/>
  <c r="D66" i="4"/>
  <c r="AK65" i="4"/>
  <c r="AH65" i="4"/>
  <c r="X65" i="4"/>
  <c r="N65" i="4"/>
  <c r="D65" i="4"/>
  <c r="AK45" i="4"/>
  <c r="AH45" i="4"/>
  <c r="X45" i="4"/>
  <c r="N45" i="4"/>
  <c r="D45" i="4"/>
  <c r="AK25" i="4"/>
  <c r="AH25" i="4"/>
  <c r="X25" i="4"/>
  <c r="N25" i="4"/>
  <c r="D25" i="4"/>
  <c r="AK64" i="4"/>
  <c r="AH64" i="4"/>
  <c r="X64" i="4"/>
  <c r="N64" i="4"/>
  <c r="D64" i="4"/>
  <c r="AK63" i="4"/>
  <c r="AH63" i="4"/>
  <c r="X63" i="4"/>
  <c r="N63" i="4"/>
  <c r="D63" i="4"/>
  <c r="AK62" i="4"/>
  <c r="AH62" i="4"/>
  <c r="X62" i="4"/>
  <c r="N62" i="4"/>
  <c r="D62" i="4"/>
  <c r="AK61" i="4"/>
  <c r="AH61" i="4"/>
  <c r="X61" i="4"/>
  <c r="N61" i="4"/>
  <c r="D61" i="4"/>
  <c r="AK60" i="4"/>
  <c r="AH60" i="4"/>
  <c r="X60" i="4"/>
  <c r="N60" i="4"/>
  <c r="D60" i="4"/>
  <c r="AK41" i="4"/>
  <c r="AH41" i="4"/>
  <c r="X41" i="4"/>
  <c r="N41" i="4"/>
  <c r="D41" i="4"/>
  <c r="AK59" i="4"/>
  <c r="AH59" i="4"/>
  <c r="X59" i="4"/>
  <c r="N59" i="4"/>
  <c r="D59" i="4"/>
  <c r="AK58" i="4"/>
  <c r="AH58" i="4"/>
  <c r="X58" i="4"/>
  <c r="N58" i="4"/>
  <c r="D58" i="4"/>
  <c r="AK57" i="4"/>
  <c r="AH57" i="4"/>
  <c r="X57" i="4"/>
  <c r="N57" i="4"/>
  <c r="D57" i="4"/>
  <c r="AK56" i="4"/>
  <c r="AH56" i="4"/>
  <c r="X56" i="4"/>
  <c r="N56" i="4"/>
  <c r="D56" i="4"/>
  <c r="AK55" i="4"/>
  <c r="AH55" i="4"/>
  <c r="X55" i="4"/>
  <c r="N55" i="4"/>
  <c r="D55" i="4"/>
  <c r="AK54" i="4"/>
  <c r="AH54" i="4"/>
  <c r="X54" i="4"/>
  <c r="N54" i="4"/>
  <c r="D54" i="4"/>
  <c r="AK46" i="4"/>
  <c r="AH46" i="4"/>
  <c r="X46" i="4"/>
  <c r="N46" i="4"/>
  <c r="D46" i="4"/>
  <c r="AK53" i="4"/>
  <c r="AH53" i="4"/>
  <c r="X53" i="4"/>
  <c r="N53" i="4"/>
  <c r="D53" i="4"/>
  <c r="AK52" i="4"/>
  <c r="AH52" i="4"/>
  <c r="X52" i="4"/>
  <c r="N52" i="4"/>
  <c r="D52" i="4"/>
  <c r="AK51" i="4"/>
  <c r="AH51" i="4"/>
  <c r="X51" i="4"/>
  <c r="N51" i="4"/>
  <c r="D51" i="4"/>
  <c r="AK50" i="4"/>
  <c r="AH50" i="4"/>
  <c r="X50" i="4"/>
  <c r="N50" i="4"/>
  <c r="D50" i="4"/>
  <c r="AK34" i="4"/>
  <c r="AH34" i="4"/>
  <c r="X34" i="4"/>
  <c r="N34" i="4"/>
  <c r="D34" i="4"/>
  <c r="AK40" i="4"/>
  <c r="AH40" i="4"/>
  <c r="X40" i="4"/>
  <c r="N40" i="4"/>
  <c r="D40" i="4"/>
  <c r="AK47" i="4"/>
  <c r="AH47" i="4"/>
  <c r="X47" i="4"/>
  <c r="N47" i="4"/>
  <c r="D47" i="4"/>
  <c r="AK43" i="4"/>
  <c r="AH43" i="4"/>
  <c r="X43" i="4"/>
  <c r="N43" i="4"/>
  <c r="D43" i="4"/>
  <c r="AK49" i="4"/>
  <c r="AH49" i="4"/>
  <c r="X49" i="4"/>
  <c r="N49" i="4"/>
  <c r="D49" i="4"/>
  <c r="AK14" i="4"/>
  <c r="AH14" i="4"/>
  <c r="X14" i="4"/>
  <c r="N14" i="4"/>
  <c r="D14" i="4"/>
  <c r="AK42" i="4"/>
  <c r="AH42" i="4"/>
  <c r="X42" i="4"/>
  <c r="N42" i="4"/>
  <c r="D42" i="4"/>
  <c r="AK44" i="4"/>
  <c r="AH44" i="4"/>
  <c r="X44" i="4"/>
  <c r="N44" i="4"/>
  <c r="D44" i="4"/>
  <c r="AK28" i="4"/>
  <c r="AH28" i="4"/>
  <c r="X28" i="4"/>
  <c r="N28" i="4"/>
  <c r="D28" i="4"/>
  <c r="AK29" i="4"/>
  <c r="AH29" i="4"/>
  <c r="X29" i="4"/>
  <c r="N29" i="4"/>
  <c r="D29" i="4"/>
  <c r="AK16" i="4"/>
  <c r="AH16" i="4"/>
  <c r="X16" i="4"/>
  <c r="N16" i="4"/>
  <c r="D16" i="4"/>
  <c r="AK38" i="4"/>
  <c r="AH38" i="4"/>
  <c r="X38" i="4"/>
  <c r="N38" i="4"/>
  <c r="D38" i="4"/>
  <c r="AK39" i="4"/>
  <c r="AH39" i="4"/>
  <c r="X39" i="4"/>
  <c r="N39" i="4"/>
  <c r="D39" i="4"/>
  <c r="AK37" i="4"/>
  <c r="AH37" i="4"/>
  <c r="N37" i="4"/>
  <c r="D37" i="4"/>
  <c r="AK17" i="4"/>
  <c r="AH17" i="4"/>
  <c r="X17" i="4"/>
  <c r="N17" i="4"/>
  <c r="D17" i="4"/>
  <c r="AK33" i="4"/>
  <c r="AH33" i="4"/>
  <c r="X33" i="4"/>
  <c r="N33" i="4"/>
  <c r="D33" i="4"/>
  <c r="AK15" i="4"/>
  <c r="AH15" i="4"/>
  <c r="X15" i="4"/>
  <c r="N15" i="4"/>
  <c r="D15" i="4"/>
  <c r="AK35" i="4"/>
  <c r="AH35" i="4"/>
  <c r="X35" i="4"/>
  <c r="N35" i="4"/>
  <c r="D35" i="4"/>
  <c r="AK22" i="4"/>
  <c r="AH22" i="4"/>
  <c r="X22" i="4"/>
  <c r="N22" i="4"/>
  <c r="D22" i="4"/>
  <c r="AK30" i="4"/>
  <c r="AH30" i="4"/>
  <c r="X30" i="4"/>
  <c r="N30" i="4"/>
  <c r="D30" i="4"/>
  <c r="AK21" i="4"/>
  <c r="AH21" i="4"/>
  <c r="X21" i="4"/>
  <c r="N21" i="4"/>
  <c r="D21" i="4"/>
  <c r="AK23" i="4"/>
  <c r="AH23" i="4"/>
  <c r="X23" i="4"/>
  <c r="N23" i="4"/>
  <c r="D23" i="4"/>
  <c r="AK7" i="4"/>
  <c r="AH7" i="4"/>
  <c r="X7" i="4"/>
  <c r="N7" i="4"/>
  <c r="D7" i="4"/>
  <c r="AK27" i="4"/>
  <c r="AH27" i="4"/>
  <c r="X27" i="4"/>
  <c r="N27" i="4"/>
  <c r="D27" i="4"/>
  <c r="AK32" i="4"/>
  <c r="AH32" i="4"/>
  <c r="X32" i="4"/>
  <c r="N32" i="4"/>
  <c r="D32" i="4"/>
  <c r="AK9" i="4"/>
  <c r="AH9" i="4"/>
  <c r="X9" i="4"/>
  <c r="N9" i="4"/>
  <c r="D9" i="4"/>
  <c r="AK10" i="4"/>
  <c r="AH10" i="4"/>
  <c r="X10" i="4"/>
  <c r="N10" i="4"/>
  <c r="D10" i="4"/>
  <c r="AK13" i="4"/>
  <c r="AH13" i="4"/>
  <c r="X13" i="4"/>
  <c r="N13" i="4"/>
  <c r="D13" i="4"/>
  <c r="AK20" i="4"/>
  <c r="AH20" i="4"/>
  <c r="X20" i="4"/>
  <c r="N20" i="4"/>
  <c r="D20" i="4"/>
  <c r="AK26" i="4"/>
  <c r="AH26" i="4"/>
  <c r="X26" i="4"/>
  <c r="N26" i="4"/>
  <c r="D26" i="4"/>
  <c r="AK31" i="4"/>
  <c r="AH31" i="4"/>
  <c r="X31" i="4"/>
  <c r="N31" i="4"/>
  <c r="D31" i="4"/>
  <c r="AK19" i="4"/>
  <c r="AH19" i="4"/>
  <c r="X19" i="4"/>
  <c r="N19" i="4"/>
  <c r="D19" i="4"/>
  <c r="AK11" i="4"/>
  <c r="AH11" i="4"/>
  <c r="X11" i="4"/>
  <c r="N11" i="4"/>
  <c r="D11" i="4"/>
  <c r="AK18" i="4"/>
  <c r="AH18" i="4"/>
  <c r="X18" i="4"/>
  <c r="N18" i="4"/>
  <c r="D18" i="4"/>
  <c r="AK12" i="4"/>
  <c r="AH12" i="4"/>
  <c r="X12" i="4"/>
  <c r="N12" i="4"/>
  <c r="D12" i="4"/>
  <c r="AK8" i="4"/>
  <c r="AH8" i="4"/>
  <c r="X8" i="4"/>
  <c r="N8" i="4"/>
  <c r="D8" i="4"/>
  <c r="AK24" i="4"/>
  <c r="AH24" i="4"/>
  <c r="X24" i="4"/>
  <c r="N24" i="4"/>
  <c r="D24" i="4"/>
  <c r="AH5" i="4"/>
  <c r="X5" i="4"/>
  <c r="N5" i="4"/>
  <c r="Z4" i="4"/>
  <c r="AA4" i="4" s="1"/>
  <c r="AB4" i="4" s="1"/>
  <c r="AC4" i="4" s="1"/>
  <c r="AD4" i="4" s="1"/>
  <c r="AE4" i="4" s="1"/>
  <c r="AF4" i="4" s="1"/>
  <c r="AG4" i="4" s="1"/>
  <c r="P4" i="4"/>
  <c r="Q4" i="4" s="1"/>
  <c r="R4" i="4" s="1"/>
  <c r="S4" i="4" s="1"/>
  <c r="T4" i="4" s="1"/>
  <c r="U4" i="4" s="1"/>
  <c r="V4" i="4" s="1"/>
  <c r="W4" i="4" s="1"/>
  <c r="AK71" i="1"/>
  <c r="AH71" i="1"/>
  <c r="X71" i="1"/>
  <c r="N71" i="1"/>
  <c r="D71" i="1"/>
  <c r="AK70" i="1"/>
  <c r="AH70" i="1"/>
  <c r="X70" i="1"/>
  <c r="N70" i="1"/>
  <c r="D70" i="1"/>
  <c r="AK69" i="1"/>
  <c r="AH69" i="1"/>
  <c r="X69" i="1"/>
  <c r="N69" i="1"/>
  <c r="D69" i="1"/>
  <c r="AK41" i="1"/>
  <c r="AH41" i="1"/>
  <c r="X41" i="1"/>
  <c r="N41" i="1"/>
  <c r="D41" i="1"/>
  <c r="AK28" i="1"/>
  <c r="AH28" i="1"/>
  <c r="X28" i="1"/>
  <c r="N28" i="1"/>
  <c r="D28" i="1"/>
  <c r="AK68" i="1"/>
  <c r="AH68" i="1"/>
  <c r="X68" i="1"/>
  <c r="N68" i="1"/>
  <c r="D68" i="1"/>
  <c r="AK67" i="1"/>
  <c r="AH67" i="1"/>
  <c r="X67" i="1"/>
  <c r="N67" i="1"/>
  <c r="D67" i="1"/>
  <c r="AK66" i="1"/>
  <c r="AH66" i="1"/>
  <c r="X66" i="1"/>
  <c r="N66" i="1"/>
  <c r="D66" i="1"/>
  <c r="AK65" i="1"/>
  <c r="AH65" i="1"/>
  <c r="X65" i="1"/>
  <c r="N65" i="1"/>
  <c r="D65" i="1"/>
  <c r="AK42" i="1"/>
  <c r="AH42" i="1"/>
  <c r="X42" i="1"/>
  <c r="N42" i="1"/>
  <c r="D42" i="1"/>
  <c r="AK14" i="1"/>
  <c r="AH14" i="1"/>
  <c r="X14" i="1"/>
  <c r="N14" i="1"/>
  <c r="D14" i="1"/>
  <c r="AK64" i="1"/>
  <c r="AH64" i="1"/>
  <c r="X64" i="1"/>
  <c r="N64" i="1"/>
  <c r="D64" i="1"/>
  <c r="AK63" i="1"/>
  <c r="AH63" i="1"/>
  <c r="X63" i="1"/>
  <c r="N63" i="1"/>
  <c r="D63" i="1"/>
  <c r="AK62" i="1"/>
  <c r="AH62" i="1"/>
  <c r="X62" i="1"/>
  <c r="N62" i="1"/>
  <c r="D62" i="1"/>
  <c r="AK61" i="1"/>
  <c r="AH61" i="1"/>
  <c r="X61" i="1"/>
  <c r="N61" i="1"/>
  <c r="D61" i="1"/>
  <c r="AK60" i="1"/>
  <c r="AH60" i="1"/>
  <c r="X60" i="1"/>
  <c r="N60" i="1"/>
  <c r="D60" i="1"/>
  <c r="AK44" i="1"/>
  <c r="AH44" i="1"/>
  <c r="X44" i="1"/>
  <c r="N44" i="1"/>
  <c r="D44" i="1"/>
  <c r="AK58" i="1"/>
  <c r="AH58" i="1"/>
  <c r="X58" i="1"/>
  <c r="N58" i="1"/>
  <c r="D58" i="1"/>
  <c r="AK57" i="1"/>
  <c r="AH57" i="1"/>
  <c r="X57" i="1"/>
  <c r="N57" i="1"/>
  <c r="D57" i="1"/>
  <c r="AK30" i="1"/>
  <c r="AH30" i="1"/>
  <c r="X30" i="1"/>
  <c r="N30" i="1"/>
  <c r="D30" i="1"/>
  <c r="AK56" i="1"/>
  <c r="AH56" i="1"/>
  <c r="X56" i="1"/>
  <c r="N56" i="1"/>
  <c r="D56" i="1"/>
  <c r="AK55" i="1"/>
  <c r="AH55" i="1"/>
  <c r="X55" i="1"/>
  <c r="N55" i="1"/>
  <c r="D55" i="1"/>
  <c r="AK54" i="1"/>
  <c r="AH54" i="1"/>
  <c r="X54" i="1"/>
  <c r="N54" i="1"/>
  <c r="D54" i="1"/>
  <c r="AK43" i="1"/>
  <c r="AH43" i="1"/>
  <c r="X43" i="1"/>
  <c r="N43" i="1"/>
  <c r="D43" i="1"/>
  <c r="AK53" i="1"/>
  <c r="AH53" i="1"/>
  <c r="X53" i="1"/>
  <c r="N53" i="1"/>
  <c r="D53" i="1"/>
  <c r="AK52" i="1"/>
  <c r="AH52" i="1"/>
  <c r="X52" i="1"/>
  <c r="N52" i="1"/>
  <c r="D52" i="1"/>
  <c r="AK51" i="1"/>
  <c r="AH51" i="1"/>
  <c r="X51" i="1"/>
  <c r="N51" i="1"/>
  <c r="D51" i="1"/>
  <c r="AK50" i="1"/>
  <c r="AH50" i="1"/>
  <c r="X50" i="1"/>
  <c r="N50" i="1"/>
  <c r="D50" i="1"/>
  <c r="AK37" i="1"/>
  <c r="AH37" i="1"/>
  <c r="X37" i="1"/>
  <c r="D37" i="1"/>
  <c r="AK40" i="1"/>
  <c r="AH40" i="1"/>
  <c r="X40" i="1"/>
  <c r="N40" i="1"/>
  <c r="D40" i="1"/>
  <c r="AK49" i="1"/>
  <c r="AH49" i="1"/>
  <c r="X49" i="1"/>
  <c r="N49" i="1"/>
  <c r="D49" i="1"/>
  <c r="AK48" i="1"/>
  <c r="AH48" i="1"/>
  <c r="X48" i="1"/>
  <c r="N48" i="1"/>
  <c r="D48" i="1"/>
  <c r="AK47" i="1"/>
  <c r="AH47" i="1"/>
  <c r="X47" i="1"/>
  <c r="N47" i="1"/>
  <c r="D47" i="1"/>
  <c r="AK29" i="1"/>
  <c r="AH29" i="1"/>
  <c r="X29" i="1"/>
  <c r="N29" i="1"/>
  <c r="D29" i="1"/>
  <c r="AK46" i="1"/>
  <c r="AH46" i="1"/>
  <c r="X46" i="1"/>
  <c r="N46" i="1"/>
  <c r="D46" i="1"/>
  <c r="AK45" i="1"/>
  <c r="AH45" i="1"/>
  <c r="X45" i="1"/>
  <c r="N45" i="1"/>
  <c r="D45" i="1"/>
  <c r="AK35" i="1"/>
  <c r="AH35" i="1"/>
  <c r="X35" i="1"/>
  <c r="N35" i="1"/>
  <c r="D35" i="1"/>
  <c r="AK19" i="1"/>
  <c r="AH19" i="1"/>
  <c r="X19" i="1"/>
  <c r="N19" i="1"/>
  <c r="D19" i="1"/>
  <c r="AK59" i="1"/>
  <c r="AH59" i="1"/>
  <c r="X59" i="1"/>
  <c r="N59" i="1"/>
  <c r="D59" i="1"/>
  <c r="AK31" i="1"/>
  <c r="AH31" i="1"/>
  <c r="X31" i="1"/>
  <c r="N31" i="1"/>
  <c r="D31" i="1"/>
  <c r="AK32" i="1"/>
  <c r="AH32" i="1"/>
  <c r="X32" i="1"/>
  <c r="N32" i="1"/>
  <c r="D32" i="1"/>
  <c r="AK39" i="1"/>
  <c r="AH39" i="1"/>
  <c r="X39" i="1"/>
  <c r="N39" i="1"/>
  <c r="D39" i="1"/>
  <c r="AK7" i="1"/>
  <c r="AH7" i="1"/>
  <c r="X7" i="1"/>
  <c r="N7" i="1"/>
  <c r="D7" i="1"/>
  <c r="AK27" i="1"/>
  <c r="AH27" i="1"/>
  <c r="X27" i="1"/>
  <c r="N27" i="1"/>
  <c r="D27" i="1"/>
  <c r="AK8" i="1"/>
  <c r="AH8" i="1"/>
  <c r="X8" i="1"/>
  <c r="N8" i="1"/>
  <c r="D8" i="1"/>
  <c r="AK38" i="1"/>
  <c r="AH38" i="1"/>
  <c r="X38" i="1"/>
  <c r="N38" i="1"/>
  <c r="D38" i="1"/>
  <c r="AK36" i="1"/>
  <c r="AH36" i="1"/>
  <c r="X36" i="1"/>
  <c r="N36" i="1"/>
  <c r="D36" i="1"/>
  <c r="AK34" i="1"/>
  <c r="AH34" i="1"/>
  <c r="X34" i="1"/>
  <c r="N34" i="1"/>
  <c r="D34" i="1"/>
  <c r="AK23" i="1"/>
  <c r="AH23" i="1"/>
  <c r="X23" i="1"/>
  <c r="N23" i="1"/>
  <c r="D23" i="1"/>
  <c r="AK22" i="1"/>
  <c r="AH22" i="1"/>
  <c r="X22" i="1"/>
  <c r="N22" i="1"/>
  <c r="D22" i="1"/>
  <c r="AK20" i="1"/>
  <c r="AH20" i="1"/>
  <c r="X20" i="1"/>
  <c r="N20" i="1"/>
  <c r="D20" i="1"/>
  <c r="AK33" i="1"/>
  <c r="AH33" i="1"/>
  <c r="X33" i="1"/>
  <c r="N33" i="1"/>
  <c r="D33" i="1"/>
  <c r="AK25" i="1"/>
  <c r="AH25" i="1"/>
  <c r="X25" i="1"/>
  <c r="N25" i="1"/>
  <c r="D25" i="1"/>
  <c r="AK21" i="1"/>
  <c r="AH21" i="1"/>
  <c r="X21" i="1"/>
  <c r="N21" i="1"/>
  <c r="D21" i="1"/>
  <c r="AK26" i="1"/>
  <c r="AH26" i="1"/>
  <c r="X26" i="1"/>
  <c r="N26" i="1"/>
  <c r="D26" i="1"/>
  <c r="AK16" i="1"/>
  <c r="AH16" i="1"/>
  <c r="X16" i="1"/>
  <c r="N16" i="1"/>
  <c r="D16" i="1"/>
  <c r="AK17" i="1"/>
  <c r="AH17" i="1"/>
  <c r="X17" i="1"/>
  <c r="N17" i="1"/>
  <c r="D17" i="1"/>
  <c r="AK18" i="1"/>
  <c r="AH18" i="1"/>
  <c r="X18" i="1"/>
  <c r="N18" i="1"/>
  <c r="D18" i="1"/>
  <c r="AK24" i="1"/>
  <c r="AH24" i="1"/>
  <c r="X24" i="1"/>
  <c r="N24" i="1"/>
  <c r="D24" i="1"/>
  <c r="AK13" i="1"/>
  <c r="AH13" i="1"/>
  <c r="X13" i="1"/>
  <c r="N13" i="1"/>
  <c r="D13" i="1"/>
  <c r="AK15" i="1"/>
  <c r="AH15" i="1"/>
  <c r="X15" i="1"/>
  <c r="N15" i="1"/>
  <c r="D15" i="1"/>
  <c r="AK12" i="1"/>
  <c r="AH12" i="1"/>
  <c r="X12" i="1"/>
  <c r="N12" i="1"/>
  <c r="D12" i="1"/>
  <c r="AK11" i="1"/>
  <c r="AH11" i="1"/>
  <c r="X11" i="1"/>
  <c r="N11" i="1"/>
  <c r="D11" i="1"/>
  <c r="AK10" i="1"/>
  <c r="AH10" i="1"/>
  <c r="X10" i="1"/>
  <c r="N10" i="1"/>
  <c r="D10" i="1"/>
  <c r="AK9" i="1"/>
  <c r="AH9" i="1"/>
  <c r="X9" i="1"/>
  <c r="N9" i="1"/>
  <c r="D9" i="1"/>
  <c r="AH5" i="1"/>
  <c r="X5" i="1"/>
  <c r="N5" i="1"/>
  <c r="Z4" i="1"/>
  <c r="AA4" i="1" s="1"/>
  <c r="AB4" i="1" s="1"/>
  <c r="AC4" i="1" s="1"/>
  <c r="AD4" i="1" s="1"/>
  <c r="AE4" i="1" s="1"/>
  <c r="AF4" i="1" s="1"/>
  <c r="AG4" i="1" s="1"/>
  <c r="P4" i="1"/>
  <c r="Q4" i="1" s="1"/>
  <c r="R4" i="1" s="1"/>
  <c r="S4" i="1" s="1"/>
  <c r="T4" i="1" s="1"/>
  <c r="U4" i="1" s="1"/>
  <c r="V4" i="1" s="1"/>
  <c r="W4" i="1" s="1"/>
  <c r="S16" i="5" l="1"/>
  <c r="S20" i="5"/>
  <c r="S39" i="5"/>
  <c r="S4" i="5"/>
  <c r="S56" i="5"/>
  <c r="S11" i="5"/>
  <c r="S21" i="5"/>
  <c r="S5" i="5"/>
  <c r="S7" i="5"/>
  <c r="S35" i="5"/>
  <c r="S14" i="5"/>
  <c r="S17" i="5"/>
  <c r="S15" i="5"/>
  <c r="S23" i="5"/>
  <c r="S27" i="5"/>
  <c r="S31" i="5"/>
  <c r="S33" i="5"/>
  <c r="S68" i="5"/>
  <c r="S19" i="5"/>
  <c r="S26" i="5"/>
  <c r="S30" i="5"/>
  <c r="S36" i="5"/>
  <c r="S41" i="5"/>
  <c r="S49" i="5"/>
  <c r="S53" i="5"/>
  <c r="S59" i="5"/>
  <c r="S61" i="5"/>
  <c r="S67" i="5"/>
  <c r="S71" i="5"/>
  <c r="S22" i="5"/>
  <c r="S28" i="5"/>
  <c r="S32" i="5"/>
  <c r="S38" i="5"/>
  <c r="S43" i="5"/>
  <c r="S47" i="5"/>
  <c r="S51" i="5"/>
  <c r="S57" i="5"/>
  <c r="S63" i="5"/>
  <c r="S69" i="5"/>
  <c r="T73" i="5"/>
  <c r="S37" i="5"/>
  <c r="S42" i="5"/>
  <c r="S44" i="5"/>
  <c r="S48" i="5"/>
  <c r="S52" i="5"/>
  <c r="S54" i="5"/>
  <c r="S58" i="5"/>
  <c r="S62" i="5"/>
  <c r="S64" i="5"/>
  <c r="S72" i="5"/>
  <c r="S66" i="5"/>
  <c r="S10" i="5"/>
  <c r="S29" i="5"/>
  <c r="S50" i="5"/>
  <c r="S13" i="5"/>
  <c r="S25" i="5"/>
  <c r="S46" i="5"/>
  <c r="S6" i="5"/>
  <c r="S18" i="5"/>
  <c r="S40" i="5"/>
  <c r="S60" i="5"/>
  <c r="S70" i="5"/>
  <c r="S45" i="5"/>
  <c r="S55" i="5"/>
  <c r="S8" i="5"/>
  <c r="S12" i="5"/>
  <c r="S24" i="5"/>
  <c r="S34" i="5"/>
  <c r="S65" i="5"/>
  <c r="AI43" i="4"/>
  <c r="AJ43" i="4" s="1"/>
  <c r="AI58" i="4"/>
  <c r="AI26" i="4"/>
  <c r="AJ26" i="4" s="1"/>
  <c r="AI9" i="4"/>
  <c r="AJ9" i="4" s="1"/>
  <c r="AI5" i="4"/>
  <c r="AI59" i="4"/>
  <c r="AJ59" i="4" s="1"/>
  <c r="AI64" i="4"/>
  <c r="AJ64" i="4" s="1"/>
  <c r="AI25" i="4"/>
  <c r="AJ25" i="4" s="1"/>
  <c r="AI67" i="4"/>
  <c r="AJ67" i="4" s="1"/>
  <c r="AI36" i="4"/>
  <c r="AJ36" i="4" s="1"/>
  <c r="AI69" i="4"/>
  <c r="AJ69" i="4" s="1"/>
  <c r="AI27" i="4"/>
  <c r="AJ27" i="4" s="1"/>
  <c r="AI60" i="4"/>
  <c r="AJ60" i="4" s="1"/>
  <c r="AI70" i="4"/>
  <c r="AJ70" i="4" s="1"/>
  <c r="AI19" i="4"/>
  <c r="AJ19" i="4" s="1"/>
  <c r="AI13" i="4"/>
  <c r="AJ13" i="4" s="1"/>
  <c r="AI37" i="4"/>
  <c r="AJ37" i="4" s="1"/>
  <c r="AI18" i="4"/>
  <c r="AJ18" i="4" s="1"/>
  <c r="AI57" i="4"/>
  <c r="AJ57" i="4" s="1"/>
  <c r="AI62" i="4"/>
  <c r="AJ62" i="4" s="1"/>
  <c r="AI55" i="4"/>
  <c r="AJ55" i="4" s="1"/>
  <c r="AI24" i="4"/>
  <c r="AJ24" i="4" s="1"/>
  <c r="AI12" i="4"/>
  <c r="AJ12" i="4" s="1"/>
  <c r="AI66" i="4"/>
  <c r="AJ66" i="4" s="1"/>
  <c r="AI48" i="4"/>
  <c r="AJ48" i="4" s="1"/>
  <c r="AI31" i="4"/>
  <c r="AJ31" i="4" s="1"/>
  <c r="AI22" i="4"/>
  <c r="AJ22" i="4" s="1"/>
  <c r="AI49" i="4"/>
  <c r="AJ49" i="4" s="1"/>
  <c r="AI16" i="4"/>
  <c r="AJ16" i="4" s="1"/>
  <c r="AI47" i="4"/>
  <c r="AJ47" i="4" s="1"/>
  <c r="AI51" i="4"/>
  <c r="AJ51" i="4" s="1"/>
  <c r="AI53" i="4"/>
  <c r="AJ53" i="4" s="1"/>
  <c r="AI54" i="4"/>
  <c r="AJ54" i="4" s="1"/>
  <c r="AI8" i="4"/>
  <c r="AJ8" i="4" s="1"/>
  <c r="AI34" i="4"/>
  <c r="AJ34" i="4" s="1"/>
  <c r="AI56" i="4"/>
  <c r="AJ56" i="4" s="1"/>
  <c r="AI41" i="4"/>
  <c r="AJ41" i="4" s="1"/>
  <c r="AI61" i="4"/>
  <c r="AJ61" i="4" s="1"/>
  <c r="AI63" i="4"/>
  <c r="AJ63" i="4" s="1"/>
  <c r="AI11" i="4"/>
  <c r="AJ11" i="4" s="1"/>
  <c r="AI10" i="4"/>
  <c r="AJ10" i="4" s="1"/>
  <c r="AI7" i="4"/>
  <c r="AJ7" i="4" s="1"/>
  <c r="AI17" i="4"/>
  <c r="AJ17" i="4" s="1"/>
  <c r="AI21" i="4"/>
  <c r="AJ21" i="4" s="1"/>
  <c r="AI42" i="4"/>
  <c r="AJ42" i="4" s="1"/>
  <c r="AI23" i="4"/>
  <c r="AJ23" i="4" s="1"/>
  <c r="AI33" i="4"/>
  <c r="AJ33" i="4" s="1"/>
  <c r="AI71" i="4"/>
  <c r="AJ71" i="4" s="1"/>
  <c r="AI38" i="4"/>
  <c r="AJ38" i="4" s="1"/>
  <c r="AI29" i="4"/>
  <c r="AJ29" i="4" s="1"/>
  <c r="AI44" i="4"/>
  <c r="AJ44" i="4" s="1"/>
  <c r="AI14" i="4"/>
  <c r="AJ14" i="4" s="1"/>
  <c r="AI20" i="4"/>
  <c r="AJ20" i="4" s="1"/>
  <c r="AI32" i="4"/>
  <c r="AJ32" i="4" s="1"/>
  <c r="AI45" i="4"/>
  <c r="AJ45" i="4" s="1"/>
  <c r="AI68" i="4"/>
  <c r="AJ68" i="4" s="1"/>
  <c r="AI15" i="4"/>
  <c r="AJ15" i="4" s="1"/>
  <c r="AI39" i="4"/>
  <c r="AJ39" i="4" s="1"/>
  <c r="AI28" i="4"/>
  <c r="AJ28" i="4" s="1"/>
  <c r="AJ58" i="4"/>
  <c r="AI30" i="4"/>
  <c r="AJ30" i="4" s="1"/>
  <c r="AI35" i="4"/>
  <c r="AJ35" i="4" s="1"/>
  <c r="AI65" i="4"/>
  <c r="AJ65" i="4" s="1"/>
  <c r="AI40" i="4"/>
  <c r="AJ40" i="4" s="1"/>
  <c r="AI50" i="4"/>
  <c r="AJ50" i="4" s="1"/>
  <c r="AI52" i="4"/>
  <c r="AJ52" i="4" s="1"/>
  <c r="AI46" i="4"/>
  <c r="AJ46" i="4" s="1"/>
  <c r="AI33" i="1"/>
  <c r="AJ33" i="1" s="1"/>
  <c r="AI22" i="1"/>
  <c r="AJ22" i="1" s="1"/>
  <c r="AI38" i="1"/>
  <c r="AJ38" i="1" s="1"/>
  <c r="AI52" i="1"/>
  <c r="AJ52" i="1" s="1"/>
  <c r="AI68" i="1"/>
  <c r="AJ68" i="1" s="1"/>
  <c r="AI16" i="1"/>
  <c r="AJ16" i="1" s="1"/>
  <c r="AI71" i="1"/>
  <c r="AJ71" i="1" s="1"/>
  <c r="AI67" i="1"/>
  <c r="AJ67" i="1" s="1"/>
  <c r="AI21" i="1"/>
  <c r="AJ21" i="1" s="1"/>
  <c r="AI34" i="1"/>
  <c r="AJ34" i="1" s="1"/>
  <c r="AI45" i="1"/>
  <c r="AJ45" i="1" s="1"/>
  <c r="AI60" i="1"/>
  <c r="AJ60" i="1" s="1"/>
  <c r="AI5" i="1"/>
  <c r="AI69" i="1"/>
  <c r="AJ69" i="1" s="1"/>
  <c r="AI63" i="1"/>
  <c r="AJ63" i="1" s="1"/>
  <c r="AI27" i="1"/>
  <c r="AJ27" i="1" s="1"/>
  <c r="AI19" i="1"/>
  <c r="AJ19" i="1" s="1"/>
  <c r="AI50" i="1"/>
  <c r="AJ50" i="1" s="1"/>
  <c r="AI55" i="1"/>
  <c r="AJ55" i="1" s="1"/>
  <c r="AI9" i="1"/>
  <c r="AJ9" i="1" s="1"/>
  <c r="AI17" i="1"/>
  <c r="AJ17" i="1" s="1"/>
  <c r="AI62" i="1"/>
  <c r="AJ62" i="1" s="1"/>
  <c r="AI26" i="1"/>
  <c r="AJ26" i="1" s="1"/>
  <c r="AI36" i="1"/>
  <c r="AJ36" i="1" s="1"/>
  <c r="AI66" i="1"/>
  <c r="AJ66" i="1" s="1"/>
  <c r="AI8" i="1"/>
  <c r="AJ8" i="1" s="1"/>
  <c r="AI35" i="1"/>
  <c r="AJ35" i="1" s="1"/>
  <c r="AI46" i="1"/>
  <c r="AJ46" i="1" s="1"/>
  <c r="AI51" i="1"/>
  <c r="AJ51" i="1" s="1"/>
  <c r="AI39" i="1"/>
  <c r="AJ39" i="1" s="1"/>
  <c r="AI28" i="1"/>
  <c r="AJ28" i="1" s="1"/>
  <c r="AI29" i="1"/>
  <c r="AJ29" i="1" s="1"/>
  <c r="AI40" i="1"/>
  <c r="AJ40" i="1" s="1"/>
  <c r="AI43" i="1"/>
  <c r="AJ43" i="1" s="1"/>
  <c r="AI30" i="1"/>
  <c r="AJ30" i="1" s="1"/>
  <c r="AI15" i="1"/>
  <c r="AJ15" i="1" s="1"/>
  <c r="AI42" i="1"/>
  <c r="AJ42" i="1" s="1"/>
  <c r="AI59" i="1"/>
  <c r="AJ59" i="1" s="1"/>
  <c r="AI7" i="1"/>
  <c r="AJ7" i="1" s="1"/>
  <c r="AI49" i="1"/>
  <c r="AJ49" i="1" s="1"/>
  <c r="AI47" i="1"/>
  <c r="AJ47" i="1" s="1"/>
  <c r="AI53" i="1"/>
  <c r="AJ53" i="1" s="1"/>
  <c r="AI56" i="1"/>
  <c r="AJ56" i="1" s="1"/>
  <c r="AI57" i="1"/>
  <c r="AJ57" i="1" s="1"/>
  <c r="AI44" i="1"/>
  <c r="AJ44" i="1" s="1"/>
  <c r="AI31" i="1"/>
  <c r="AJ31" i="1" s="1"/>
  <c r="AI48" i="1"/>
  <c r="AJ48" i="1" s="1"/>
  <c r="AI58" i="1"/>
  <c r="AJ58" i="1" s="1"/>
  <c r="AI24" i="1"/>
  <c r="AJ24" i="1" s="1"/>
  <c r="AI64" i="1"/>
  <c r="AJ64" i="1" s="1"/>
  <c r="AI11" i="1"/>
  <c r="AJ11" i="1" s="1"/>
  <c r="AI20" i="1"/>
  <c r="AJ20" i="1" s="1"/>
  <c r="AI23" i="1"/>
  <c r="AJ23" i="1" s="1"/>
  <c r="AI41" i="1"/>
  <c r="AJ41" i="1" s="1"/>
  <c r="AI25" i="1"/>
  <c r="AJ25" i="1" s="1"/>
  <c r="AI32" i="1"/>
  <c r="AJ32" i="1" s="1"/>
  <c r="AI70" i="1"/>
  <c r="AJ70" i="1" s="1"/>
  <c r="AI37" i="1"/>
  <c r="AJ37" i="1" s="1"/>
  <c r="AI10" i="1"/>
  <c r="AJ10" i="1" s="1"/>
  <c r="AI12" i="1"/>
  <c r="AJ12" i="1" s="1"/>
  <c r="AI13" i="1"/>
  <c r="AJ13" i="1" s="1"/>
  <c r="AI18" i="1"/>
  <c r="AJ18" i="1" s="1"/>
  <c r="AI54" i="1"/>
  <c r="AJ54" i="1" s="1"/>
  <c r="AI61" i="1"/>
  <c r="AJ61" i="1" s="1"/>
  <c r="AI14" i="1"/>
  <c r="AJ14" i="1" s="1"/>
  <c r="AI65" i="1"/>
  <c r="AJ65" i="1" s="1"/>
</calcChain>
</file>

<file path=xl/sharedStrings.xml><?xml version="1.0" encoding="utf-8"?>
<sst xmlns="http://schemas.openxmlformats.org/spreadsheetml/2006/main" count="260" uniqueCount="100">
  <si>
    <t>Herrengolf</t>
  </si>
  <si>
    <t>Winter-Eklektik 2025/2026</t>
  </si>
  <si>
    <t>Tabelle nach Brutto</t>
  </si>
  <si>
    <t>Rot</t>
  </si>
  <si>
    <t>Weiss</t>
  </si>
  <si>
    <t>Gelb</t>
  </si>
  <si>
    <t>Brutto</t>
  </si>
  <si>
    <t>Netto</t>
  </si>
  <si>
    <t>Hcp</t>
  </si>
  <si>
    <t>f.18L</t>
  </si>
  <si>
    <t>f.27L</t>
  </si>
  <si>
    <t>Baermann, Horst</t>
  </si>
  <si>
    <t>Hammermann, Jörg</t>
  </si>
  <si>
    <t>Nagel, Günter</t>
  </si>
  <si>
    <t>Krüger, Hayo</t>
  </si>
  <si>
    <t>Gaastra, Dirk</t>
  </si>
  <si>
    <t>Wilmering, Gerd</t>
  </si>
  <si>
    <t>Grawe, Stefan</t>
  </si>
  <si>
    <t>Gilberg, Rolf</t>
  </si>
  <si>
    <t>Maiwald, Frank</t>
  </si>
  <si>
    <t>Engels, Malte</t>
  </si>
  <si>
    <t>Opländer, Dirk</t>
  </si>
  <si>
    <t>Baermann, Günther</t>
  </si>
  <si>
    <t>Leuer, Hans Robert</t>
  </si>
  <si>
    <t>Pichler, Johann</t>
  </si>
  <si>
    <t>König, Martin</t>
  </si>
  <si>
    <t>Schulz, Rudolf</t>
  </si>
  <si>
    <t>Burtscheidt, Wolfg.</t>
  </si>
  <si>
    <t>Schrader, Rüdiger</t>
  </si>
  <si>
    <t>Magera, Stephan</t>
  </si>
  <si>
    <t>Dunkel, Rolf</t>
  </si>
  <si>
    <t>Mänz, Roger</t>
  </si>
  <si>
    <t>Röhrig, Frank</t>
  </si>
  <si>
    <t>Kalscheuer, Tobias</t>
  </si>
  <si>
    <t>Hoyer, Heiner</t>
  </si>
  <si>
    <t>Pörsch, Paul</t>
  </si>
  <si>
    <t>Rang, Uwe</t>
  </si>
  <si>
    <t>Jakob, Martin</t>
  </si>
  <si>
    <t>Moisa, Marlon</t>
  </si>
  <si>
    <t>Unverfehrt, Elmar</t>
  </si>
  <si>
    <t>Goerke, Michael</t>
  </si>
  <si>
    <t>Yilmaz, Ali</t>
  </si>
  <si>
    <t>Rössel, Carsten</t>
  </si>
  <si>
    <t>Jäger, Martin</t>
  </si>
  <si>
    <t>Matzke, York</t>
  </si>
  <si>
    <t>Schlich, Peter</t>
  </si>
  <si>
    <t>Gaulke, Robert</t>
  </si>
  <si>
    <t>Heiliger, Alfred</t>
  </si>
  <si>
    <t>Hünnefeld, Ralph</t>
  </si>
  <si>
    <t>Rose, Fritz</t>
  </si>
  <si>
    <t>Nohl, Bert</t>
  </si>
  <si>
    <t>Müller, Horst</t>
  </si>
  <si>
    <t>Hellmann, Sebastian</t>
  </si>
  <si>
    <t>Bick, Ingo</t>
  </si>
  <si>
    <t>Schüller, Josef</t>
  </si>
  <si>
    <t>Leonhardt, Oliver</t>
  </si>
  <si>
    <t>Schrader, Thomas</t>
  </si>
  <si>
    <t>Remes, Leonard</t>
  </si>
  <si>
    <t>Kievernagel, Pablo</t>
  </si>
  <si>
    <t>Schulze, Karl</t>
  </si>
  <si>
    <t>Henkel, Rainer</t>
  </si>
  <si>
    <t>Remes, Hubertus</t>
  </si>
  <si>
    <t>Sauerteig, Marcus</t>
  </si>
  <si>
    <t>Ebke, Holger</t>
  </si>
  <si>
    <t>Junkermann, Axel</t>
  </si>
  <si>
    <t>Schlender, Carlo</t>
  </si>
  <si>
    <t>Lüdenbach, Frank</t>
  </si>
  <si>
    <t>Kasper, Herbert</t>
  </si>
  <si>
    <t>Schmitz, Andreas</t>
  </si>
  <si>
    <t>Schönewald, Michael</t>
  </si>
  <si>
    <t>Berger, Wolfgang</t>
  </si>
  <si>
    <t>Lange, Josef</t>
  </si>
  <si>
    <t>Bauer, Stephan</t>
  </si>
  <si>
    <t>Hamacher, Stefan</t>
  </si>
  <si>
    <t>Blockisch, Rudi</t>
  </si>
  <si>
    <t>Legende:</t>
  </si>
  <si>
    <t>=</t>
  </si>
  <si>
    <t>Albatross</t>
  </si>
  <si>
    <t>Eagle</t>
  </si>
  <si>
    <t>Birdie</t>
  </si>
  <si>
    <t>Par</t>
  </si>
  <si>
    <t>Bogey</t>
  </si>
  <si>
    <t>Doppelbogey / schlechter</t>
  </si>
  <si>
    <t>Tabelle nach Netto</t>
  </si>
  <si>
    <t>Bauer, Stefan</t>
  </si>
  <si>
    <t>Beivers, Herbie</t>
  </si>
  <si>
    <t>Burtscheidt, Wolfgang</t>
  </si>
  <si>
    <t>Hamacher, Stephan</t>
  </si>
  <si>
    <t>Moisa,Marlon</t>
  </si>
  <si>
    <t>Schlender Carlo</t>
  </si>
  <si>
    <t>Schmitz</t>
  </si>
  <si>
    <t>Herrengolf Wintereklektik 2025/2026 - Teilnehmerliste</t>
  </si>
  <si>
    <t>Rang</t>
  </si>
  <si>
    <t>Teilnehmer</t>
  </si>
  <si>
    <t>Anzahl
Teilnahmen</t>
  </si>
  <si>
    <t>Total</t>
  </si>
  <si>
    <t>Langemann, Felix</t>
  </si>
  <si>
    <t>Girschkowski, Leonard</t>
  </si>
  <si>
    <t>Fuhrmann, Uwe</t>
  </si>
  <si>
    <t>Bernshausen, Jörg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</si>
</sst>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"/>
    <numFmt numFmtId="165" formatCode="dd/mm/yy;@"/>
  </numFmts>
  <fonts count="17" x14ac:knownFonts="1">
    <font>
      <sz val="11"/>
      <color theme="1"/>
      <name val="Aptos Narrow"/>
      <family val="2"/>
      <scheme val="minor"/>
    </font>
    <font>
      <b/>
      <sz val="2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rgb="FFFFFFFF"/>
      <name val="Times New Roman"/>
      <family val="1"/>
    </font>
    <font>
      <sz val="10"/>
      <color rgb="FF0000FF"/>
      <name val="Times New Roman"/>
      <family val="1"/>
    </font>
    <font>
      <sz val="10"/>
      <color rgb="FF339966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2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5050"/>
        <bgColor rgb="FFCCCCCC"/>
      </patternFill>
    </fill>
    <fill>
      <patternFill patternType="solid">
        <fgColor rgb="FF808080"/>
        <bgColor rgb="FF000000"/>
      </patternFill>
    </fill>
    <fill>
      <patternFill patternType="solid">
        <fgColor rgb="FFFFFF66"/>
        <bgColor rgb="FFCCCCCC"/>
      </patternFill>
    </fill>
    <fill>
      <patternFill patternType="solid">
        <fgColor rgb="FF00B0F0"/>
        <bgColor rgb="FFCCCCCC"/>
      </patternFill>
    </fill>
    <fill>
      <patternFill patternType="solid">
        <fgColor rgb="FF0099FF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rgb="FF808080"/>
        <bgColor rgb="FFCCCCCC"/>
      </patternFill>
    </fill>
    <fill>
      <patternFill patternType="solid">
        <fgColor rgb="FF00B0F0"/>
        <bgColor rgb="FF000000"/>
      </patternFill>
    </fill>
    <fill>
      <patternFill patternType="solid">
        <fgColor rgb="FF00B050"/>
        <bgColor rgb="FFCCCCCC"/>
      </patternFill>
    </fill>
    <fill>
      <patternFill patternType="solid">
        <fgColor rgb="FF00B050"/>
        <bgColor rgb="FF000000"/>
      </patternFill>
    </fill>
    <fill>
      <patternFill patternType="solid">
        <fgColor rgb="FFFF6699"/>
        <bgColor rgb="FF000000"/>
      </patternFill>
    </fill>
    <fill>
      <patternFill patternType="solid">
        <fgColor rgb="FF9A8C7A"/>
        <bgColor rgb="FF000000"/>
      </patternFill>
    </fill>
    <fill>
      <patternFill patternType="solid">
        <fgColor rgb="FFFF9933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339933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C000"/>
        <bgColor rgb="FF000000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6" xfId="0" applyFont="1" applyBorder="1" applyAlignment="1">
      <alignment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0" borderId="3" xfId="0" applyFont="1" applyBorder="1"/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5" fillId="0" borderId="16" xfId="0" applyFont="1" applyBorder="1"/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  <xf numFmtId="0" fontId="5" fillId="0" borderId="28" xfId="0" applyFont="1" applyBorder="1"/>
    <xf numFmtId="0" fontId="5" fillId="0" borderId="9" xfId="0" applyFont="1" applyBorder="1"/>
    <xf numFmtId="0" fontId="5" fillId="0" borderId="22" xfId="0" applyFont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3" fillId="10" borderId="23" xfId="0" applyFont="1" applyFill="1" applyBorder="1" applyAlignment="1">
      <alignment horizontal="center"/>
    </xf>
    <xf numFmtId="0" fontId="6" fillId="11" borderId="23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3" fillId="13" borderId="23" xfId="0" applyFont="1" applyFill="1" applyBorder="1" applyAlignment="1">
      <alignment horizontal="center"/>
    </xf>
    <xf numFmtId="164" fontId="5" fillId="0" borderId="32" xfId="0" applyNumberFormat="1" applyFont="1" applyBorder="1"/>
    <xf numFmtId="0" fontId="5" fillId="0" borderId="19" xfId="0" applyFont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10" borderId="21" xfId="0" applyFont="1" applyFill="1" applyBorder="1" applyAlignment="1">
      <alignment horizontal="center"/>
    </xf>
    <xf numFmtId="0" fontId="6" fillId="11" borderId="21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12" borderId="19" xfId="0" applyFont="1" applyFill="1" applyBorder="1" applyAlignment="1">
      <alignment horizontal="center"/>
    </xf>
    <xf numFmtId="0" fontId="3" fillId="13" borderId="21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164" fontId="5" fillId="0" borderId="34" xfId="0" applyNumberFormat="1" applyFont="1" applyBorder="1"/>
    <xf numFmtId="0" fontId="5" fillId="0" borderId="26" xfId="0" applyFont="1" applyBorder="1" applyAlignment="1">
      <alignment horizontal="center"/>
    </xf>
    <xf numFmtId="0" fontId="5" fillId="9" borderId="28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3" fillId="10" borderId="28" xfId="0" applyFont="1" applyFill="1" applyBorder="1" applyAlignment="1">
      <alignment horizontal="center"/>
    </xf>
    <xf numFmtId="0" fontId="6" fillId="11" borderId="28" xfId="0" applyFont="1" applyFill="1" applyBorder="1" applyAlignment="1">
      <alignment horizontal="center"/>
    </xf>
    <xf numFmtId="0" fontId="3" fillId="12" borderId="26" xfId="0" applyFont="1" applyFill="1" applyBorder="1" applyAlignment="1">
      <alignment horizontal="center"/>
    </xf>
    <xf numFmtId="0" fontId="3" fillId="13" borderId="28" xfId="0" applyFont="1" applyFill="1" applyBorder="1" applyAlignment="1">
      <alignment horizontal="center"/>
    </xf>
    <xf numFmtId="0" fontId="5" fillId="0" borderId="15" xfId="0" applyFont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left"/>
    </xf>
    <xf numFmtId="0" fontId="5" fillId="0" borderId="2" xfId="0" applyFont="1" applyBorder="1"/>
    <xf numFmtId="0" fontId="8" fillId="0" borderId="15" xfId="0" applyFont="1" applyBorder="1" applyAlignment="1">
      <alignment horizontal="center"/>
    </xf>
    <xf numFmtId="0" fontId="5" fillId="16" borderId="20" xfId="0" applyFont="1" applyFill="1" applyBorder="1"/>
    <xf numFmtId="0" fontId="5" fillId="17" borderId="20" xfId="0" applyFont="1" applyFill="1" applyBorder="1"/>
    <xf numFmtId="0" fontId="5" fillId="0" borderId="20" xfId="0" applyFont="1" applyBorder="1"/>
    <xf numFmtId="0" fontId="5" fillId="18" borderId="20" xfId="0" applyFont="1" applyFill="1" applyBorder="1"/>
    <xf numFmtId="0" fontId="8" fillId="0" borderId="7" xfId="0" applyFont="1" applyBorder="1" applyAlignment="1">
      <alignment horizontal="center"/>
    </xf>
    <xf numFmtId="0" fontId="5" fillId="0" borderId="8" xfId="0" applyFont="1" applyBorder="1"/>
    <xf numFmtId="0" fontId="0" fillId="0" borderId="16" xfId="0" applyBorder="1"/>
    <xf numFmtId="0" fontId="5" fillId="0" borderId="0" xfId="0" quotePrefix="1" applyFont="1" applyAlignment="1">
      <alignment horizontal="center" vertical="center"/>
    </xf>
    <xf numFmtId="0" fontId="4" fillId="0" borderId="0" xfId="0" applyFont="1"/>
    <xf numFmtId="0" fontId="0" fillId="0" borderId="2" xfId="0" applyBorder="1"/>
    <xf numFmtId="0" fontId="0" fillId="0" borderId="3" xfId="0" applyBorder="1"/>
    <xf numFmtId="0" fontId="5" fillId="19" borderId="27" xfId="0" applyFont="1" applyFill="1" applyBorder="1"/>
    <xf numFmtId="0" fontId="5" fillId="0" borderId="8" xfId="0" quotePrefix="1" applyFont="1" applyBorder="1" applyAlignment="1">
      <alignment horizontal="center" vertical="center"/>
    </xf>
    <xf numFmtId="0" fontId="4" fillId="0" borderId="8" xfId="0" applyFont="1" applyBorder="1"/>
    <xf numFmtId="0" fontId="5" fillId="15" borderId="20" xfId="0" applyFont="1" applyFill="1" applyBorder="1"/>
    <xf numFmtId="164" fontId="5" fillId="0" borderId="37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3" xfId="0" applyFont="1" applyBorder="1"/>
    <xf numFmtId="49" fontId="3" fillId="0" borderId="33" xfId="0" applyNumberFormat="1" applyFont="1" applyBorder="1" applyAlignment="1">
      <alignment horizontal="left"/>
    </xf>
    <xf numFmtId="0" fontId="3" fillId="0" borderId="35" xfId="0" applyFont="1" applyBorder="1"/>
    <xf numFmtId="0" fontId="3" fillId="0" borderId="29" xfId="0" applyFont="1" applyBorder="1"/>
    <xf numFmtId="0" fontId="3" fillId="0" borderId="32" xfId="0" applyFont="1" applyBorder="1"/>
    <xf numFmtId="0" fontId="3" fillId="0" borderId="34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21" borderId="4" xfId="0" applyFont="1" applyFill="1" applyBorder="1" applyAlignment="1">
      <alignment horizontal="center" vertical="center"/>
    </xf>
    <xf numFmtId="165" fontId="13" fillId="21" borderId="38" xfId="0" applyNumberFormat="1" applyFont="1" applyFill="1" applyBorder="1" applyAlignment="1">
      <alignment vertical="center" textRotation="90"/>
    </xf>
    <xf numFmtId="165" fontId="13" fillId="21" borderId="39" xfId="0" applyNumberFormat="1" applyFont="1" applyFill="1" applyBorder="1" applyAlignment="1">
      <alignment vertical="center" textRotation="90"/>
    </xf>
    <xf numFmtId="165" fontId="13" fillId="20" borderId="39" xfId="0" applyNumberFormat="1" applyFont="1" applyFill="1" applyBorder="1" applyAlignment="1">
      <alignment horizontal="center" vertical="center" textRotation="90"/>
    </xf>
    <xf numFmtId="165" fontId="13" fillId="21" borderId="39" xfId="0" applyNumberFormat="1" applyFont="1" applyFill="1" applyBorder="1" applyAlignment="1">
      <alignment horizontal="center" vertical="center" textRotation="90"/>
    </xf>
    <xf numFmtId="0" fontId="15" fillId="21" borderId="38" xfId="0" applyFont="1" applyFill="1" applyBorder="1" applyAlignment="1">
      <alignment horizontal="center" vertical="center"/>
    </xf>
    <xf numFmtId="0" fontId="15" fillId="21" borderId="40" xfId="0" applyFont="1" applyFill="1" applyBorder="1" applyAlignment="1">
      <alignment vertical="center"/>
    </xf>
    <xf numFmtId="0" fontId="15" fillId="21" borderId="39" xfId="0" applyFont="1" applyFill="1" applyBorder="1" applyAlignment="1">
      <alignment horizontal="center" vertical="center"/>
    </xf>
    <xf numFmtId="0" fontId="15" fillId="21" borderId="36" xfId="0" applyFont="1" applyFill="1" applyBorder="1" applyAlignment="1">
      <alignment horizontal="center" vertical="center"/>
    </xf>
    <xf numFmtId="0" fontId="15" fillId="21" borderId="36" xfId="0" applyFont="1" applyFill="1" applyBorder="1" applyAlignment="1">
      <alignment vertical="center"/>
    </xf>
    <xf numFmtId="164" fontId="15" fillId="21" borderId="36" xfId="0" applyNumberFormat="1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2" fillId="0" borderId="29" xfId="0" applyFont="1" applyBorder="1"/>
    <xf numFmtId="0" fontId="12" fillId="0" borderId="19" xfId="0" applyFont="1" applyBorder="1" applyAlignment="1">
      <alignment horizontal="center"/>
    </xf>
    <xf numFmtId="0" fontId="12" fillId="0" borderId="21" xfId="0" applyFont="1" applyBorder="1"/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2" fillId="0" borderId="32" xfId="0" applyFont="1" applyBorder="1"/>
    <xf numFmtId="0" fontId="12" fillId="0" borderId="28" xfId="0" applyFont="1" applyBorder="1"/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/>
    </xf>
    <xf numFmtId="0" fontId="12" fillId="0" borderId="34" xfId="0" applyFont="1" applyBorder="1"/>
    <xf numFmtId="0" fontId="3" fillId="0" borderId="37" xfId="0" applyFont="1" applyBorder="1"/>
    <xf numFmtId="0" fontId="3" fillId="3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3" fillId="21" borderId="36" xfId="0" applyFont="1" applyFill="1" applyBorder="1" applyAlignment="1">
      <alignment horizontal="center"/>
    </xf>
    <xf numFmtId="0" fontId="13" fillId="21" borderId="6" xfId="0" applyFont="1" applyFill="1" applyBorder="1"/>
    <xf numFmtId="0" fontId="13" fillId="21" borderId="36" xfId="0" applyFont="1" applyFill="1" applyBorder="1" applyAlignment="1">
      <alignment horizontal="center" wrapText="1"/>
    </xf>
    <xf numFmtId="0" fontId="16" fillId="21" borderId="6" xfId="0" applyFont="1" applyFill="1" applyBorder="1" applyAlignment="1">
      <alignment vertical="center"/>
    </xf>
    <xf numFmtId="0" fontId="3" fillId="0" borderId="35" xfId="0" applyFont="1" applyBorder="1" applyAlignment="1">
      <alignment horizontal="left"/>
    </xf>
    <xf numFmtId="0" fontId="3" fillId="8" borderId="22" xfId="0" applyFont="1" applyFill="1" applyBorder="1" applyAlignment="1">
      <alignment horizontal="center"/>
    </xf>
    <xf numFmtId="0" fontId="3" fillId="0" borderId="3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4" fillId="21" borderId="2" xfId="0" applyFont="1" applyFill="1" applyBorder="1" applyAlignment="1">
      <alignment horizontal="center"/>
    </xf>
    <xf numFmtId="0" fontId="14" fillId="21" borderId="1" xfId="0" applyFont="1" applyFill="1" applyBorder="1" applyAlignment="1">
      <alignment horizontal="center"/>
    </xf>
    <xf numFmtId="0" fontId="14" fillId="21" borderId="3" xfId="0" applyFont="1" applyFill="1" applyBorder="1" applyAlignment="1">
      <alignment horizontal="center"/>
    </xf>
  </cellXfs>
  <cellStyles count="1">
    <cellStyle name="Standard" xfId="0" builtinId="0"/>
  </cellStyles>
  <dxfs count="35">
    <dxf>
      <fill>
        <patternFill>
          <bgColor rgb="FFFFFF00"/>
        </patternFill>
      </fill>
    </dxf>
    <dxf>
      <fill>
        <patternFill patternType="solid">
          <bgColor rgb="FF339933"/>
        </patternFill>
      </fill>
    </dxf>
    <dxf>
      <fill>
        <patternFill patternType="solid">
          <bgColor rgb="FF538DD5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808080"/>
        </patternFill>
      </fill>
    </dxf>
    <dxf>
      <fill>
        <patternFill>
          <bgColor rgb="FF339933"/>
        </patternFill>
      </fill>
    </dxf>
    <dxf>
      <fill>
        <patternFill>
          <bgColor rgb="FF538DD5"/>
        </patternFill>
      </fill>
    </dxf>
    <dxf>
      <fill>
        <patternFill>
          <bgColor rgb="FFFFC000"/>
        </patternFill>
      </fill>
    </dxf>
    <dxf>
      <fill>
        <patternFill>
          <bgColor rgb="FF808080"/>
        </patternFill>
      </fill>
    </dxf>
    <dxf>
      <fill>
        <patternFill>
          <bgColor rgb="FFDA9694"/>
        </patternFill>
      </fill>
    </dxf>
    <dxf>
      <fill>
        <patternFill patternType="solid">
          <bgColor rgb="FF339933"/>
        </patternFill>
      </fill>
    </dxf>
    <dxf>
      <fill>
        <patternFill patternType="solid">
          <bgColor rgb="FF538DD5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808080"/>
        </patternFill>
      </fill>
    </dxf>
    <dxf>
      <fill>
        <patternFill>
          <bgColor rgb="FFDA9694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339933"/>
        </patternFill>
      </fill>
    </dxf>
    <dxf>
      <fill>
        <patternFill patternType="solid">
          <bgColor rgb="FF538DD5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808080"/>
        </patternFill>
      </fill>
    </dxf>
    <dxf>
      <fill>
        <patternFill>
          <bgColor rgb="FF339933"/>
        </patternFill>
      </fill>
    </dxf>
    <dxf>
      <fill>
        <patternFill>
          <bgColor rgb="FF538DD5"/>
        </patternFill>
      </fill>
    </dxf>
    <dxf>
      <fill>
        <patternFill>
          <bgColor rgb="FFFFC000"/>
        </patternFill>
      </fill>
    </dxf>
    <dxf>
      <fill>
        <patternFill>
          <bgColor rgb="FF808080"/>
        </patternFill>
      </fill>
    </dxf>
    <dxf>
      <fill>
        <patternFill>
          <bgColor rgb="FFDA9694"/>
        </patternFill>
      </fill>
    </dxf>
    <dxf>
      <fill>
        <patternFill patternType="solid">
          <bgColor rgb="FF339933"/>
        </patternFill>
      </fill>
    </dxf>
    <dxf>
      <fill>
        <patternFill patternType="solid">
          <bgColor rgb="FF538DD5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808080"/>
        </patternFill>
      </fill>
    </dxf>
    <dxf>
      <fill>
        <patternFill>
          <bgColor rgb="FFDA9694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127000</xdr:colOff>
      <xdr:row>21</xdr:row>
      <xdr:rowOff>12700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A5FE0EF-5ACC-42C8-BCE6-03A333A42FEC}"/>
            </a:ext>
          </a:extLst>
        </xdr:cNvPr>
        <xdr:cNvSpPr txBox="1"/>
      </xdr:nvSpPr>
      <xdr:spPr>
        <a:xfrm>
          <a:off x="5392420" y="353314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8345-9F5C-44D8-94A7-652036F05BBA}">
  <dimension ref="A1:AK79"/>
  <sheetViews>
    <sheetView tabSelected="1" zoomScaleNormal="100" workbookViewId="0">
      <selection activeCell="S78" sqref="S78"/>
    </sheetView>
  </sheetViews>
  <sheetFormatPr baseColWidth="10" defaultRowHeight="14.4" x14ac:dyDescent="0.3"/>
  <cols>
    <col min="1" max="1" width="4.77734375" customWidth="1"/>
    <col min="2" max="2" width="20.21875" customWidth="1"/>
    <col min="3" max="4" width="6.77734375" customWidth="1"/>
    <col min="5" max="13" width="4.77734375" customWidth="1"/>
    <col min="14" max="14" width="6.77734375" customWidth="1"/>
    <col min="15" max="23" width="4.77734375" customWidth="1"/>
    <col min="24" max="24" width="6.77734375" customWidth="1"/>
    <col min="25" max="33" width="4.77734375" customWidth="1"/>
    <col min="34" max="36" width="6.77734375" customWidth="1"/>
    <col min="37" max="37" width="21" customWidth="1"/>
  </cols>
  <sheetData>
    <row r="1" spans="1:37" ht="34.799999999999997" customHeight="1" thickBot="1" x14ac:dyDescent="0.35">
      <c r="A1" s="134" t="s">
        <v>0</v>
      </c>
      <c r="B1" s="135"/>
      <c r="C1" s="135"/>
      <c r="D1" s="136"/>
      <c r="E1" s="140" t="s">
        <v>1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"/>
    </row>
    <row r="2" spans="1:37" ht="28.8" customHeight="1" thickBot="1" x14ac:dyDescent="0.35">
      <c r="A2" s="137"/>
      <c r="B2" s="138"/>
      <c r="C2" s="138"/>
      <c r="D2" s="139"/>
      <c r="E2" s="142" t="s">
        <v>2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"/>
    </row>
    <row r="3" spans="1:37" ht="20.399999999999999" x14ac:dyDescent="0.3">
      <c r="A3" s="144">
        <v>46057</v>
      </c>
      <c r="B3" s="145"/>
      <c r="C3" s="2"/>
      <c r="D3" s="3"/>
      <c r="E3" s="150" t="s">
        <v>3</v>
      </c>
      <c r="F3" s="151"/>
      <c r="G3" s="151"/>
      <c r="H3" s="151"/>
      <c r="I3" s="151"/>
      <c r="J3" s="151"/>
      <c r="K3" s="151"/>
      <c r="L3" s="151"/>
      <c r="M3" s="151"/>
      <c r="N3" s="152"/>
      <c r="O3" s="153" t="s">
        <v>4</v>
      </c>
      <c r="P3" s="154"/>
      <c r="Q3" s="154"/>
      <c r="R3" s="154"/>
      <c r="S3" s="154"/>
      <c r="T3" s="154"/>
      <c r="U3" s="154"/>
      <c r="V3" s="154"/>
      <c r="W3" s="154"/>
      <c r="X3" s="155"/>
      <c r="Y3" s="156" t="s">
        <v>5</v>
      </c>
      <c r="Z3" s="157"/>
      <c r="AA3" s="157"/>
      <c r="AB3" s="157"/>
      <c r="AC3" s="157"/>
      <c r="AD3" s="157"/>
      <c r="AE3" s="157"/>
      <c r="AF3" s="157"/>
      <c r="AG3" s="157"/>
      <c r="AH3" s="158"/>
      <c r="AI3" s="159" t="s">
        <v>6</v>
      </c>
      <c r="AJ3" s="161" t="s">
        <v>7</v>
      </c>
      <c r="AK3" s="4"/>
    </row>
    <row r="4" spans="1:37" ht="15.6" x14ac:dyDescent="0.3">
      <c r="A4" s="146"/>
      <c r="B4" s="147"/>
      <c r="C4" s="77" t="s">
        <v>8</v>
      </c>
      <c r="D4" s="78" t="s">
        <v>8</v>
      </c>
      <c r="E4" s="5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6">
        <v>9</v>
      </c>
      <c r="N4" s="125" t="s">
        <v>95</v>
      </c>
      <c r="O4" s="7">
        <v>1</v>
      </c>
      <c r="P4" s="8">
        <f t="shared" ref="P4:W4" si="0">O4+1</f>
        <v>2</v>
      </c>
      <c r="Q4" s="9">
        <f t="shared" si="0"/>
        <v>3</v>
      </c>
      <c r="R4" s="8">
        <f t="shared" si="0"/>
        <v>4</v>
      </c>
      <c r="S4" s="8">
        <f t="shared" si="0"/>
        <v>5</v>
      </c>
      <c r="T4" s="8">
        <f t="shared" si="0"/>
        <v>6</v>
      </c>
      <c r="U4" s="8">
        <f t="shared" si="0"/>
        <v>7</v>
      </c>
      <c r="V4" s="8">
        <f t="shared" si="0"/>
        <v>8</v>
      </c>
      <c r="W4" s="8">
        <f t="shared" si="0"/>
        <v>9</v>
      </c>
      <c r="X4" s="126" t="s">
        <v>95</v>
      </c>
      <c r="Y4" s="10">
        <v>1</v>
      </c>
      <c r="Z4" s="11">
        <f t="shared" ref="Z4:AG4" si="1">Y4+1</f>
        <v>2</v>
      </c>
      <c r="AA4" s="11">
        <f t="shared" si="1"/>
        <v>3</v>
      </c>
      <c r="AB4" s="11">
        <f t="shared" si="1"/>
        <v>4</v>
      </c>
      <c r="AC4" s="11">
        <f t="shared" si="1"/>
        <v>5</v>
      </c>
      <c r="AD4" s="11">
        <f t="shared" si="1"/>
        <v>6</v>
      </c>
      <c r="AE4" s="11">
        <f t="shared" si="1"/>
        <v>7</v>
      </c>
      <c r="AF4" s="11">
        <f t="shared" si="1"/>
        <v>8</v>
      </c>
      <c r="AG4" s="11">
        <f t="shared" si="1"/>
        <v>9</v>
      </c>
      <c r="AH4" s="124" t="s">
        <v>95</v>
      </c>
      <c r="AI4" s="160"/>
      <c r="AJ4" s="162"/>
      <c r="AK4" s="12"/>
    </row>
    <row r="5" spans="1:37" ht="16.2" customHeight="1" thickBot="1" x14ac:dyDescent="0.35">
      <c r="A5" s="148"/>
      <c r="B5" s="149"/>
      <c r="C5" s="79" t="s">
        <v>9</v>
      </c>
      <c r="D5" s="80" t="s">
        <v>10</v>
      </c>
      <c r="E5" s="13">
        <v>5</v>
      </c>
      <c r="F5" s="14">
        <v>4</v>
      </c>
      <c r="G5" s="14">
        <v>4</v>
      </c>
      <c r="H5" s="14">
        <v>3</v>
      </c>
      <c r="I5" s="14">
        <v>4</v>
      </c>
      <c r="J5" s="14">
        <v>5</v>
      </c>
      <c r="K5" s="14">
        <v>3</v>
      </c>
      <c r="L5" s="14">
        <v>4</v>
      </c>
      <c r="M5" s="14">
        <v>4</v>
      </c>
      <c r="N5" s="15">
        <f t="shared" ref="N5" si="2">SUM(E5:M5)</f>
        <v>36</v>
      </c>
      <c r="O5" s="16">
        <v>5</v>
      </c>
      <c r="P5" s="17">
        <v>3</v>
      </c>
      <c r="Q5" s="17">
        <v>4</v>
      </c>
      <c r="R5" s="17">
        <v>4</v>
      </c>
      <c r="S5" s="17">
        <v>5</v>
      </c>
      <c r="T5" s="17">
        <v>4</v>
      </c>
      <c r="U5" s="17">
        <v>4</v>
      </c>
      <c r="V5" s="17">
        <v>3</v>
      </c>
      <c r="W5" s="17">
        <v>4</v>
      </c>
      <c r="X5" s="18">
        <f t="shared" ref="X5" si="3">SUM(O5:W5)</f>
        <v>36</v>
      </c>
      <c r="Y5" s="19">
        <v>4</v>
      </c>
      <c r="Z5" s="20">
        <v>4</v>
      </c>
      <c r="AA5" s="20">
        <v>5</v>
      </c>
      <c r="AB5" s="20">
        <v>3</v>
      </c>
      <c r="AC5" s="20">
        <v>4</v>
      </c>
      <c r="AD5" s="20">
        <v>5</v>
      </c>
      <c r="AE5" s="20">
        <v>4</v>
      </c>
      <c r="AF5" s="20">
        <v>4</v>
      </c>
      <c r="AG5" s="20">
        <v>3</v>
      </c>
      <c r="AH5" s="21">
        <f t="shared" ref="AH5" si="4">SUM(Y5:AG5)</f>
        <v>36</v>
      </c>
      <c r="AI5" s="22">
        <f t="shared" ref="AI5" si="5">X5+AH5+N5</f>
        <v>108</v>
      </c>
      <c r="AJ5" s="23"/>
      <c r="AK5" s="24"/>
    </row>
    <row r="6" spans="1:37" ht="15" thickBot="1" x14ac:dyDescent="0.35">
      <c r="A6" s="44">
        <v>0</v>
      </c>
      <c r="B6" s="131"/>
      <c r="C6" s="45"/>
      <c r="D6" s="46"/>
      <c r="E6" s="45"/>
      <c r="F6" s="47"/>
      <c r="G6" s="47"/>
      <c r="H6" s="47"/>
      <c r="I6" s="47"/>
      <c r="J6" s="47"/>
      <c r="K6" s="47"/>
      <c r="L6" s="47"/>
      <c r="M6" s="47"/>
      <c r="N6" s="48"/>
      <c r="O6" s="45"/>
      <c r="P6" s="47"/>
      <c r="Q6" s="47"/>
      <c r="R6" s="47"/>
      <c r="S6" s="47"/>
      <c r="T6" s="47"/>
      <c r="U6" s="47"/>
      <c r="V6" s="47"/>
      <c r="W6" s="47"/>
      <c r="X6" s="49"/>
      <c r="Y6" s="45"/>
      <c r="Z6" s="47"/>
      <c r="AA6" s="47"/>
      <c r="AB6" s="47"/>
      <c r="AC6" s="47"/>
      <c r="AD6" s="47"/>
      <c r="AE6" s="47"/>
      <c r="AF6" s="47"/>
      <c r="AG6" s="47"/>
      <c r="AH6" s="21"/>
      <c r="AI6" s="50">
        <v>0</v>
      </c>
      <c r="AJ6" s="51">
        <v>0</v>
      </c>
      <c r="AK6" s="88"/>
    </row>
    <row r="7" spans="1:37" ht="13.2" customHeight="1" x14ac:dyDescent="0.3">
      <c r="A7" s="76">
        <v>1</v>
      </c>
      <c r="B7" s="133" t="s">
        <v>33</v>
      </c>
      <c r="C7" s="25">
        <v>1</v>
      </c>
      <c r="D7" s="26">
        <f t="shared" ref="D7:D38" si="6">ROUND(C7/2*3,0)</f>
        <v>2</v>
      </c>
      <c r="E7" s="25">
        <v>4</v>
      </c>
      <c r="F7" s="27">
        <v>4</v>
      </c>
      <c r="G7" s="27">
        <v>4</v>
      </c>
      <c r="H7" s="27">
        <v>3</v>
      </c>
      <c r="I7" s="27">
        <v>4</v>
      </c>
      <c r="J7" s="27">
        <v>5</v>
      </c>
      <c r="K7" s="27">
        <v>3</v>
      </c>
      <c r="L7" s="27">
        <v>3</v>
      </c>
      <c r="M7" s="27">
        <v>4</v>
      </c>
      <c r="N7" s="28">
        <f t="shared" ref="N7:N38" si="7">SUM(E7:M7)</f>
        <v>34</v>
      </c>
      <c r="O7" s="25">
        <v>4</v>
      </c>
      <c r="P7" s="27">
        <v>2</v>
      </c>
      <c r="Q7" s="27">
        <v>3</v>
      </c>
      <c r="R7" s="27">
        <v>4</v>
      </c>
      <c r="S7" s="27">
        <v>4</v>
      </c>
      <c r="T7" s="27">
        <v>4</v>
      </c>
      <c r="U7" s="27">
        <v>4</v>
      </c>
      <c r="V7" s="27">
        <v>2</v>
      </c>
      <c r="W7" s="27">
        <v>4</v>
      </c>
      <c r="X7" s="29">
        <f t="shared" ref="X7:X38" si="8">SUM(O7:W7)</f>
        <v>31</v>
      </c>
      <c r="Y7" s="25">
        <v>3</v>
      </c>
      <c r="Z7" s="27">
        <v>3</v>
      </c>
      <c r="AA7" s="27">
        <v>4</v>
      </c>
      <c r="AB7" s="27">
        <v>3</v>
      </c>
      <c r="AC7" s="27">
        <v>4</v>
      </c>
      <c r="AD7" s="27">
        <v>5</v>
      </c>
      <c r="AE7" s="27">
        <v>4</v>
      </c>
      <c r="AF7" s="27">
        <v>3</v>
      </c>
      <c r="AG7" s="27">
        <v>2</v>
      </c>
      <c r="AH7" s="30">
        <f t="shared" ref="AH7:AH38" si="9">SUM(Y7:AG7)</f>
        <v>31</v>
      </c>
      <c r="AI7" s="31">
        <f t="shared" ref="AI7:AI38" si="10">X7+AH7+N7</f>
        <v>96</v>
      </c>
      <c r="AJ7" s="32">
        <f t="shared" ref="AJ7:AJ38" si="11">AI7-D7</f>
        <v>94</v>
      </c>
      <c r="AK7" s="86" t="str">
        <f t="shared" ref="AK7:AK38" si="12">B7</f>
        <v>Kalscheuer, Tobias</v>
      </c>
    </row>
    <row r="8" spans="1:37" ht="15" thickBot="1" x14ac:dyDescent="0.35">
      <c r="A8" s="44">
        <v>2</v>
      </c>
      <c r="B8" s="81" t="s">
        <v>31</v>
      </c>
      <c r="C8" s="25">
        <v>3</v>
      </c>
      <c r="D8" s="26">
        <f t="shared" si="6"/>
        <v>5</v>
      </c>
      <c r="E8" s="25">
        <v>5</v>
      </c>
      <c r="F8" s="27">
        <v>4</v>
      </c>
      <c r="G8" s="27">
        <v>4</v>
      </c>
      <c r="H8" s="27">
        <v>2</v>
      </c>
      <c r="I8" s="27">
        <v>3</v>
      </c>
      <c r="J8" s="27">
        <v>4</v>
      </c>
      <c r="K8" s="27">
        <v>3</v>
      </c>
      <c r="L8" s="27">
        <v>4</v>
      </c>
      <c r="M8" s="27">
        <v>4</v>
      </c>
      <c r="N8" s="28">
        <f t="shared" si="7"/>
        <v>33</v>
      </c>
      <c r="O8" s="25">
        <v>4</v>
      </c>
      <c r="P8" s="27">
        <v>3</v>
      </c>
      <c r="Q8" s="27">
        <v>3</v>
      </c>
      <c r="R8" s="27">
        <v>4</v>
      </c>
      <c r="S8" s="27">
        <v>4</v>
      </c>
      <c r="T8" s="27">
        <v>4</v>
      </c>
      <c r="U8" s="27">
        <v>4</v>
      </c>
      <c r="V8" s="27">
        <v>3</v>
      </c>
      <c r="W8" s="27">
        <v>3</v>
      </c>
      <c r="X8" s="29">
        <f t="shared" si="8"/>
        <v>32</v>
      </c>
      <c r="Y8" s="25">
        <v>4</v>
      </c>
      <c r="Z8" s="27">
        <v>4</v>
      </c>
      <c r="AA8" s="27">
        <v>5</v>
      </c>
      <c r="AB8" s="27">
        <v>2</v>
      </c>
      <c r="AC8" s="27">
        <v>4</v>
      </c>
      <c r="AD8" s="27">
        <v>4</v>
      </c>
      <c r="AE8" s="27">
        <v>3</v>
      </c>
      <c r="AF8" s="27">
        <v>4</v>
      </c>
      <c r="AG8" s="27">
        <v>2</v>
      </c>
      <c r="AH8" s="30">
        <f t="shared" si="9"/>
        <v>32</v>
      </c>
      <c r="AI8" s="132">
        <f t="shared" si="10"/>
        <v>97</v>
      </c>
      <c r="AJ8" s="32">
        <f t="shared" si="11"/>
        <v>92</v>
      </c>
      <c r="AK8" s="123" t="str">
        <f t="shared" si="12"/>
        <v>Mänz, Roger</v>
      </c>
    </row>
    <row r="9" spans="1:37" x14ac:dyDescent="0.3">
      <c r="A9" s="76">
        <v>3</v>
      </c>
      <c r="B9" s="82" t="s">
        <v>11</v>
      </c>
      <c r="C9" s="34">
        <v>1</v>
      </c>
      <c r="D9" s="35">
        <f t="shared" si="6"/>
        <v>2</v>
      </c>
      <c r="E9" s="34">
        <v>4</v>
      </c>
      <c r="F9" s="36">
        <v>4</v>
      </c>
      <c r="G9" s="36">
        <v>4</v>
      </c>
      <c r="H9" s="36">
        <v>2</v>
      </c>
      <c r="I9" s="36">
        <v>4</v>
      </c>
      <c r="J9" s="36">
        <v>4</v>
      </c>
      <c r="K9" s="36">
        <v>3</v>
      </c>
      <c r="L9" s="36">
        <v>3</v>
      </c>
      <c r="M9" s="36">
        <v>4</v>
      </c>
      <c r="N9" s="37">
        <f t="shared" si="7"/>
        <v>32</v>
      </c>
      <c r="O9" s="34">
        <v>4</v>
      </c>
      <c r="P9" s="36">
        <v>2</v>
      </c>
      <c r="Q9" s="36">
        <v>3</v>
      </c>
      <c r="R9" s="36">
        <v>4</v>
      </c>
      <c r="S9" s="36">
        <v>5</v>
      </c>
      <c r="T9" s="36">
        <v>4</v>
      </c>
      <c r="U9" s="36">
        <v>4</v>
      </c>
      <c r="V9" s="36">
        <v>3</v>
      </c>
      <c r="W9" s="36">
        <v>3</v>
      </c>
      <c r="X9" s="38">
        <f t="shared" si="8"/>
        <v>32</v>
      </c>
      <c r="Y9" s="34">
        <v>4</v>
      </c>
      <c r="Z9" s="36">
        <v>4</v>
      </c>
      <c r="AA9" s="36">
        <v>4</v>
      </c>
      <c r="AB9" s="36">
        <v>3</v>
      </c>
      <c r="AC9" s="36">
        <v>4</v>
      </c>
      <c r="AD9" s="36">
        <v>5</v>
      </c>
      <c r="AE9" s="36">
        <v>4</v>
      </c>
      <c r="AF9" s="36">
        <v>4</v>
      </c>
      <c r="AG9" s="36">
        <v>2</v>
      </c>
      <c r="AH9" s="39">
        <f t="shared" si="9"/>
        <v>34</v>
      </c>
      <c r="AI9" s="40">
        <f t="shared" si="10"/>
        <v>98</v>
      </c>
      <c r="AJ9" s="41">
        <f t="shared" si="11"/>
        <v>96</v>
      </c>
      <c r="AK9" s="87" t="str">
        <f t="shared" si="12"/>
        <v>Baermann, Horst</v>
      </c>
    </row>
    <row r="10" spans="1:37" ht="15" thickBot="1" x14ac:dyDescent="0.35">
      <c r="A10" s="44">
        <v>4</v>
      </c>
      <c r="B10" s="82" t="s">
        <v>12</v>
      </c>
      <c r="C10" s="34">
        <v>7</v>
      </c>
      <c r="D10" s="35">
        <f t="shared" si="6"/>
        <v>11</v>
      </c>
      <c r="E10" s="34">
        <v>4</v>
      </c>
      <c r="F10" s="36">
        <v>3</v>
      </c>
      <c r="G10" s="36">
        <v>4</v>
      </c>
      <c r="H10" s="36">
        <v>3</v>
      </c>
      <c r="I10" s="36">
        <v>4</v>
      </c>
      <c r="J10" s="36">
        <v>5</v>
      </c>
      <c r="K10" s="36">
        <v>3</v>
      </c>
      <c r="L10" s="36">
        <v>4</v>
      </c>
      <c r="M10" s="36">
        <v>4</v>
      </c>
      <c r="N10" s="37">
        <f t="shared" si="7"/>
        <v>34</v>
      </c>
      <c r="O10" s="34">
        <v>5</v>
      </c>
      <c r="P10" s="36">
        <v>3</v>
      </c>
      <c r="Q10" s="36">
        <v>4</v>
      </c>
      <c r="R10" s="36">
        <v>4</v>
      </c>
      <c r="S10" s="36">
        <v>4</v>
      </c>
      <c r="T10" s="36">
        <v>3</v>
      </c>
      <c r="U10" s="36">
        <v>4</v>
      </c>
      <c r="V10" s="36">
        <v>2</v>
      </c>
      <c r="W10" s="36">
        <v>4</v>
      </c>
      <c r="X10" s="38">
        <f t="shared" si="8"/>
        <v>33</v>
      </c>
      <c r="Y10" s="34">
        <v>3</v>
      </c>
      <c r="Z10" s="36">
        <v>4</v>
      </c>
      <c r="AA10" s="36">
        <v>5</v>
      </c>
      <c r="AB10" s="36">
        <v>2</v>
      </c>
      <c r="AC10" s="36">
        <v>4</v>
      </c>
      <c r="AD10" s="36">
        <v>4</v>
      </c>
      <c r="AE10" s="36">
        <v>4</v>
      </c>
      <c r="AF10" s="36">
        <v>4</v>
      </c>
      <c r="AG10" s="36">
        <v>2</v>
      </c>
      <c r="AH10" s="39">
        <f t="shared" si="9"/>
        <v>32</v>
      </c>
      <c r="AI10" s="40">
        <f t="shared" si="10"/>
        <v>99</v>
      </c>
      <c r="AJ10" s="41">
        <f t="shared" si="11"/>
        <v>88</v>
      </c>
      <c r="AK10" s="87" t="str">
        <f t="shared" si="12"/>
        <v>Hammermann, Jörg</v>
      </c>
    </row>
    <row r="11" spans="1:37" x14ac:dyDescent="0.3">
      <c r="A11" s="76">
        <v>5</v>
      </c>
      <c r="B11" s="82" t="s">
        <v>13</v>
      </c>
      <c r="C11" s="34">
        <v>5</v>
      </c>
      <c r="D11" s="35">
        <f t="shared" si="6"/>
        <v>8</v>
      </c>
      <c r="E11" s="34">
        <v>4</v>
      </c>
      <c r="F11" s="36">
        <v>4</v>
      </c>
      <c r="G11" s="36">
        <v>4</v>
      </c>
      <c r="H11" s="36">
        <v>2</v>
      </c>
      <c r="I11" s="36">
        <v>4</v>
      </c>
      <c r="J11" s="36">
        <v>4</v>
      </c>
      <c r="K11" s="36">
        <v>2</v>
      </c>
      <c r="L11" s="36">
        <v>4</v>
      </c>
      <c r="M11" s="36">
        <v>4</v>
      </c>
      <c r="N11" s="37">
        <f t="shared" si="7"/>
        <v>32</v>
      </c>
      <c r="O11" s="34">
        <v>5</v>
      </c>
      <c r="P11" s="36">
        <v>3</v>
      </c>
      <c r="Q11" s="36">
        <v>4</v>
      </c>
      <c r="R11" s="36">
        <v>4</v>
      </c>
      <c r="S11" s="36">
        <v>5</v>
      </c>
      <c r="T11" s="36">
        <v>4</v>
      </c>
      <c r="U11" s="36">
        <v>4</v>
      </c>
      <c r="V11" s="36">
        <v>3</v>
      </c>
      <c r="W11" s="36">
        <v>4</v>
      </c>
      <c r="X11" s="38">
        <f t="shared" si="8"/>
        <v>36</v>
      </c>
      <c r="Y11" s="34">
        <v>4</v>
      </c>
      <c r="Z11" s="36">
        <v>3</v>
      </c>
      <c r="AA11" s="36">
        <v>5</v>
      </c>
      <c r="AB11" s="36">
        <v>2</v>
      </c>
      <c r="AC11" s="36">
        <v>3</v>
      </c>
      <c r="AD11" s="36">
        <v>4</v>
      </c>
      <c r="AE11" s="36">
        <v>4</v>
      </c>
      <c r="AF11" s="36">
        <v>4</v>
      </c>
      <c r="AG11" s="36">
        <v>2</v>
      </c>
      <c r="AH11" s="39">
        <f t="shared" si="9"/>
        <v>31</v>
      </c>
      <c r="AI11" s="40">
        <f t="shared" si="10"/>
        <v>99</v>
      </c>
      <c r="AJ11" s="41">
        <f t="shared" si="11"/>
        <v>91</v>
      </c>
      <c r="AK11" s="87" t="str">
        <f t="shared" si="12"/>
        <v>Nagel, Günter</v>
      </c>
    </row>
    <row r="12" spans="1:37" ht="15" thickBot="1" x14ac:dyDescent="0.35">
      <c r="A12" s="44">
        <v>6</v>
      </c>
      <c r="B12" s="82" t="s">
        <v>14</v>
      </c>
      <c r="C12" s="34">
        <v>5</v>
      </c>
      <c r="D12" s="35">
        <f t="shared" si="6"/>
        <v>8</v>
      </c>
      <c r="E12" s="34">
        <v>5</v>
      </c>
      <c r="F12" s="36">
        <v>4</v>
      </c>
      <c r="G12" s="36">
        <v>3</v>
      </c>
      <c r="H12" s="36">
        <v>3</v>
      </c>
      <c r="I12" s="36">
        <v>4</v>
      </c>
      <c r="J12" s="36">
        <v>4</v>
      </c>
      <c r="K12" s="36">
        <v>3</v>
      </c>
      <c r="L12" s="36">
        <v>4</v>
      </c>
      <c r="M12" s="36">
        <v>4</v>
      </c>
      <c r="N12" s="37">
        <f t="shared" si="7"/>
        <v>34</v>
      </c>
      <c r="O12" s="34">
        <v>5</v>
      </c>
      <c r="P12" s="36">
        <v>2</v>
      </c>
      <c r="Q12" s="36">
        <v>4</v>
      </c>
      <c r="R12" s="36">
        <v>4</v>
      </c>
      <c r="S12" s="36">
        <v>5</v>
      </c>
      <c r="T12" s="36">
        <v>3</v>
      </c>
      <c r="U12" s="36">
        <v>4</v>
      </c>
      <c r="V12" s="36">
        <v>3</v>
      </c>
      <c r="W12" s="36">
        <v>4</v>
      </c>
      <c r="X12" s="38">
        <f t="shared" si="8"/>
        <v>34</v>
      </c>
      <c r="Y12" s="34">
        <v>4</v>
      </c>
      <c r="Z12" s="36">
        <v>3</v>
      </c>
      <c r="AA12" s="36">
        <v>5</v>
      </c>
      <c r="AB12" s="36">
        <v>2</v>
      </c>
      <c r="AC12" s="36">
        <v>4</v>
      </c>
      <c r="AD12" s="36">
        <v>5</v>
      </c>
      <c r="AE12" s="36">
        <v>4</v>
      </c>
      <c r="AF12" s="36">
        <v>4</v>
      </c>
      <c r="AG12" s="36">
        <v>3</v>
      </c>
      <c r="AH12" s="39">
        <f t="shared" si="9"/>
        <v>34</v>
      </c>
      <c r="AI12" s="40">
        <f t="shared" si="10"/>
        <v>102</v>
      </c>
      <c r="AJ12" s="41">
        <f t="shared" si="11"/>
        <v>94</v>
      </c>
      <c r="AK12" s="87" t="str">
        <f t="shared" si="12"/>
        <v>Krüger, Hayo</v>
      </c>
    </row>
    <row r="13" spans="1:37" x14ac:dyDescent="0.3">
      <c r="A13" s="76">
        <v>7</v>
      </c>
      <c r="B13" s="82" t="s">
        <v>16</v>
      </c>
      <c r="C13" s="34">
        <v>6</v>
      </c>
      <c r="D13" s="35">
        <f t="shared" si="6"/>
        <v>9</v>
      </c>
      <c r="E13" s="34">
        <v>5</v>
      </c>
      <c r="F13" s="36">
        <v>3</v>
      </c>
      <c r="G13" s="36">
        <v>4</v>
      </c>
      <c r="H13" s="36">
        <v>2</v>
      </c>
      <c r="I13" s="36">
        <v>5</v>
      </c>
      <c r="J13" s="36">
        <v>5</v>
      </c>
      <c r="K13" s="36">
        <v>3</v>
      </c>
      <c r="L13" s="36">
        <v>4</v>
      </c>
      <c r="M13" s="36">
        <v>4</v>
      </c>
      <c r="N13" s="37">
        <f t="shared" si="7"/>
        <v>35</v>
      </c>
      <c r="O13" s="34">
        <v>5</v>
      </c>
      <c r="P13" s="36">
        <v>2</v>
      </c>
      <c r="Q13" s="36">
        <v>4</v>
      </c>
      <c r="R13" s="36">
        <v>4</v>
      </c>
      <c r="S13" s="36">
        <v>5</v>
      </c>
      <c r="T13" s="36">
        <v>3</v>
      </c>
      <c r="U13" s="36">
        <v>4</v>
      </c>
      <c r="V13" s="36">
        <v>3</v>
      </c>
      <c r="W13" s="36">
        <v>5</v>
      </c>
      <c r="X13" s="38">
        <f t="shared" si="8"/>
        <v>35</v>
      </c>
      <c r="Y13" s="34">
        <v>4</v>
      </c>
      <c r="Z13" s="36">
        <v>3</v>
      </c>
      <c r="AA13" s="36">
        <v>5</v>
      </c>
      <c r="AB13" s="36">
        <v>3</v>
      </c>
      <c r="AC13" s="36">
        <v>3</v>
      </c>
      <c r="AD13" s="36">
        <v>5</v>
      </c>
      <c r="AE13" s="36">
        <v>4</v>
      </c>
      <c r="AF13" s="36">
        <v>3</v>
      </c>
      <c r="AG13" s="36">
        <v>3</v>
      </c>
      <c r="AH13" s="39">
        <f t="shared" si="9"/>
        <v>33</v>
      </c>
      <c r="AI13" s="42">
        <f t="shared" si="10"/>
        <v>103</v>
      </c>
      <c r="AJ13" s="41">
        <f t="shared" si="11"/>
        <v>94</v>
      </c>
      <c r="AK13" s="87" t="str">
        <f t="shared" si="12"/>
        <v>Wilmering, Gerd</v>
      </c>
    </row>
    <row r="14" spans="1:37" ht="15" thickBot="1" x14ac:dyDescent="0.35">
      <c r="A14" s="44">
        <v>8</v>
      </c>
      <c r="B14" s="82" t="s">
        <v>64</v>
      </c>
      <c r="C14" s="34">
        <v>4</v>
      </c>
      <c r="D14" s="35">
        <f t="shared" si="6"/>
        <v>6</v>
      </c>
      <c r="E14" s="34">
        <v>4</v>
      </c>
      <c r="F14" s="36">
        <v>4</v>
      </c>
      <c r="G14" s="36">
        <v>4</v>
      </c>
      <c r="H14" s="36">
        <v>2</v>
      </c>
      <c r="I14" s="36">
        <v>4</v>
      </c>
      <c r="J14" s="36">
        <v>5</v>
      </c>
      <c r="K14" s="36">
        <v>3</v>
      </c>
      <c r="L14" s="36">
        <v>5</v>
      </c>
      <c r="M14" s="36">
        <v>3</v>
      </c>
      <c r="N14" s="37">
        <f t="shared" si="7"/>
        <v>34</v>
      </c>
      <c r="O14" s="34">
        <v>5</v>
      </c>
      <c r="P14" s="36">
        <v>3</v>
      </c>
      <c r="Q14" s="36">
        <v>3</v>
      </c>
      <c r="R14" s="36">
        <v>4</v>
      </c>
      <c r="S14" s="36">
        <v>5</v>
      </c>
      <c r="T14" s="36">
        <v>3</v>
      </c>
      <c r="U14" s="36">
        <v>3</v>
      </c>
      <c r="V14" s="36">
        <v>3</v>
      </c>
      <c r="W14" s="36">
        <v>4</v>
      </c>
      <c r="X14" s="38">
        <f t="shared" si="8"/>
        <v>33</v>
      </c>
      <c r="Y14" s="34">
        <v>3</v>
      </c>
      <c r="Z14" s="36">
        <v>4</v>
      </c>
      <c r="AA14" s="36">
        <v>6</v>
      </c>
      <c r="AB14" s="36">
        <v>2</v>
      </c>
      <c r="AC14" s="36">
        <v>5</v>
      </c>
      <c r="AD14" s="36">
        <v>5</v>
      </c>
      <c r="AE14" s="36">
        <v>4</v>
      </c>
      <c r="AF14" s="36">
        <v>4</v>
      </c>
      <c r="AG14" s="36">
        <v>3</v>
      </c>
      <c r="AH14" s="39">
        <f t="shared" si="9"/>
        <v>36</v>
      </c>
      <c r="AI14" s="42">
        <f t="shared" si="10"/>
        <v>103</v>
      </c>
      <c r="AJ14" s="41">
        <f t="shared" si="11"/>
        <v>97</v>
      </c>
      <c r="AK14" s="87" t="str">
        <f t="shared" si="12"/>
        <v>Junkermann, Axel</v>
      </c>
    </row>
    <row r="15" spans="1:37" x14ac:dyDescent="0.3">
      <c r="A15" s="76">
        <v>9</v>
      </c>
      <c r="B15" s="82" t="s">
        <v>15</v>
      </c>
      <c r="C15" s="34">
        <v>9</v>
      </c>
      <c r="D15" s="35">
        <f t="shared" si="6"/>
        <v>14</v>
      </c>
      <c r="E15" s="34">
        <v>4</v>
      </c>
      <c r="F15" s="36">
        <v>3</v>
      </c>
      <c r="G15" s="36">
        <v>4</v>
      </c>
      <c r="H15" s="36">
        <v>3</v>
      </c>
      <c r="I15" s="36">
        <v>5</v>
      </c>
      <c r="J15" s="36">
        <v>5</v>
      </c>
      <c r="K15" s="36">
        <v>3</v>
      </c>
      <c r="L15" s="36">
        <v>3</v>
      </c>
      <c r="M15" s="36">
        <v>4</v>
      </c>
      <c r="N15" s="37">
        <f t="shared" si="7"/>
        <v>34</v>
      </c>
      <c r="O15" s="34">
        <v>5</v>
      </c>
      <c r="P15" s="36">
        <v>2</v>
      </c>
      <c r="Q15" s="36">
        <v>3</v>
      </c>
      <c r="R15" s="36">
        <v>4</v>
      </c>
      <c r="S15" s="36">
        <v>5</v>
      </c>
      <c r="T15" s="36">
        <v>3</v>
      </c>
      <c r="U15" s="36">
        <v>4</v>
      </c>
      <c r="V15" s="36">
        <v>3</v>
      </c>
      <c r="W15" s="36">
        <v>4</v>
      </c>
      <c r="X15" s="38">
        <f t="shared" si="8"/>
        <v>33</v>
      </c>
      <c r="Y15" s="34">
        <v>5</v>
      </c>
      <c r="Z15" s="36">
        <v>4</v>
      </c>
      <c r="AA15" s="36">
        <v>5</v>
      </c>
      <c r="AB15" s="36">
        <v>3</v>
      </c>
      <c r="AC15" s="36">
        <v>5</v>
      </c>
      <c r="AD15" s="36">
        <v>5</v>
      </c>
      <c r="AE15" s="36">
        <v>3</v>
      </c>
      <c r="AF15" s="36">
        <v>4</v>
      </c>
      <c r="AG15" s="36">
        <v>3</v>
      </c>
      <c r="AH15" s="39">
        <f t="shared" si="9"/>
        <v>37</v>
      </c>
      <c r="AI15" s="40">
        <f t="shared" si="10"/>
        <v>104</v>
      </c>
      <c r="AJ15" s="41">
        <f t="shared" si="11"/>
        <v>90</v>
      </c>
      <c r="AK15" s="87" t="str">
        <f t="shared" si="12"/>
        <v>Gaastra, Dirk</v>
      </c>
    </row>
    <row r="16" spans="1:37" ht="15" thickBot="1" x14ac:dyDescent="0.35">
      <c r="A16" s="44">
        <v>10</v>
      </c>
      <c r="B16" s="82" t="s">
        <v>20</v>
      </c>
      <c r="C16" s="34">
        <v>9</v>
      </c>
      <c r="D16" s="35">
        <f t="shared" si="6"/>
        <v>14</v>
      </c>
      <c r="E16" s="34">
        <v>5</v>
      </c>
      <c r="F16" s="36">
        <v>4</v>
      </c>
      <c r="G16" s="36">
        <v>5</v>
      </c>
      <c r="H16" s="36">
        <v>3</v>
      </c>
      <c r="I16" s="36">
        <v>5</v>
      </c>
      <c r="J16" s="36">
        <v>5</v>
      </c>
      <c r="K16" s="36">
        <v>2</v>
      </c>
      <c r="L16" s="36">
        <v>4</v>
      </c>
      <c r="M16" s="36">
        <v>4</v>
      </c>
      <c r="N16" s="37">
        <f t="shared" si="7"/>
        <v>37</v>
      </c>
      <c r="O16" s="34">
        <v>4</v>
      </c>
      <c r="P16" s="36">
        <v>3</v>
      </c>
      <c r="Q16" s="36">
        <v>4</v>
      </c>
      <c r="R16" s="36">
        <v>4</v>
      </c>
      <c r="S16" s="36">
        <v>4</v>
      </c>
      <c r="T16" s="36">
        <v>4</v>
      </c>
      <c r="U16" s="36">
        <v>4</v>
      </c>
      <c r="V16" s="36">
        <v>3</v>
      </c>
      <c r="W16" s="36">
        <v>4</v>
      </c>
      <c r="X16" s="38">
        <f t="shared" si="8"/>
        <v>34</v>
      </c>
      <c r="Y16" s="34">
        <v>3</v>
      </c>
      <c r="Z16" s="36">
        <v>4</v>
      </c>
      <c r="AA16" s="36">
        <v>5</v>
      </c>
      <c r="AB16" s="36">
        <v>3</v>
      </c>
      <c r="AC16" s="36">
        <v>4</v>
      </c>
      <c r="AD16" s="36">
        <v>5</v>
      </c>
      <c r="AE16" s="36">
        <v>4</v>
      </c>
      <c r="AF16" s="36">
        <v>4</v>
      </c>
      <c r="AG16" s="36">
        <v>2</v>
      </c>
      <c r="AH16" s="39">
        <f t="shared" si="9"/>
        <v>34</v>
      </c>
      <c r="AI16" s="40">
        <f t="shared" si="10"/>
        <v>105</v>
      </c>
      <c r="AJ16" s="41">
        <f t="shared" si="11"/>
        <v>91</v>
      </c>
      <c r="AK16" s="87" t="str">
        <f t="shared" si="12"/>
        <v>Engels, Malte</v>
      </c>
    </row>
    <row r="17" spans="1:37" x14ac:dyDescent="0.3">
      <c r="A17" s="76">
        <v>11</v>
      </c>
      <c r="B17" s="83" t="s">
        <v>19</v>
      </c>
      <c r="C17" s="34">
        <v>8</v>
      </c>
      <c r="D17" s="35">
        <f t="shared" si="6"/>
        <v>12</v>
      </c>
      <c r="E17" s="34">
        <v>4</v>
      </c>
      <c r="F17" s="36">
        <v>4</v>
      </c>
      <c r="G17" s="36">
        <v>5</v>
      </c>
      <c r="H17" s="36">
        <v>2</v>
      </c>
      <c r="I17" s="36">
        <v>4</v>
      </c>
      <c r="J17" s="36">
        <v>4</v>
      </c>
      <c r="K17" s="36">
        <v>3</v>
      </c>
      <c r="L17" s="36">
        <v>4</v>
      </c>
      <c r="M17" s="36">
        <v>5</v>
      </c>
      <c r="N17" s="37">
        <f t="shared" si="7"/>
        <v>35</v>
      </c>
      <c r="O17" s="34">
        <v>5</v>
      </c>
      <c r="P17" s="36">
        <v>3</v>
      </c>
      <c r="Q17" s="36">
        <v>4</v>
      </c>
      <c r="R17" s="36">
        <v>4</v>
      </c>
      <c r="S17" s="36">
        <v>5</v>
      </c>
      <c r="T17" s="36">
        <v>4</v>
      </c>
      <c r="U17" s="36">
        <v>4</v>
      </c>
      <c r="V17" s="36">
        <v>3</v>
      </c>
      <c r="W17" s="36">
        <v>4</v>
      </c>
      <c r="X17" s="38">
        <f t="shared" si="8"/>
        <v>36</v>
      </c>
      <c r="Y17" s="34">
        <v>3</v>
      </c>
      <c r="Z17" s="36">
        <v>4</v>
      </c>
      <c r="AA17" s="36">
        <v>5</v>
      </c>
      <c r="AB17" s="36">
        <v>2</v>
      </c>
      <c r="AC17" s="36">
        <v>5</v>
      </c>
      <c r="AD17" s="36">
        <v>5</v>
      </c>
      <c r="AE17" s="36">
        <v>4</v>
      </c>
      <c r="AF17" s="36">
        <v>4</v>
      </c>
      <c r="AG17" s="36">
        <v>3</v>
      </c>
      <c r="AH17" s="39">
        <f t="shared" si="9"/>
        <v>35</v>
      </c>
      <c r="AI17" s="40">
        <f t="shared" si="10"/>
        <v>106</v>
      </c>
      <c r="AJ17" s="43">
        <f t="shared" si="11"/>
        <v>94</v>
      </c>
      <c r="AK17" s="87" t="str">
        <f t="shared" si="12"/>
        <v>Maiwald, Frank</v>
      </c>
    </row>
    <row r="18" spans="1:37" ht="15" thickBot="1" x14ac:dyDescent="0.35">
      <c r="A18" s="44">
        <v>12</v>
      </c>
      <c r="B18" s="83" t="s">
        <v>18</v>
      </c>
      <c r="C18" s="34">
        <v>6</v>
      </c>
      <c r="D18" s="35">
        <f t="shared" si="6"/>
        <v>9</v>
      </c>
      <c r="E18" s="34">
        <v>5</v>
      </c>
      <c r="F18" s="36">
        <v>4</v>
      </c>
      <c r="G18" s="36">
        <v>4</v>
      </c>
      <c r="H18" s="36">
        <v>3</v>
      </c>
      <c r="I18" s="36">
        <v>5</v>
      </c>
      <c r="J18" s="36">
        <v>5</v>
      </c>
      <c r="K18" s="36">
        <v>2</v>
      </c>
      <c r="L18" s="36">
        <v>4</v>
      </c>
      <c r="M18" s="36">
        <v>4</v>
      </c>
      <c r="N18" s="37">
        <f t="shared" si="7"/>
        <v>36</v>
      </c>
      <c r="O18" s="34">
        <v>4</v>
      </c>
      <c r="P18" s="36">
        <v>4</v>
      </c>
      <c r="Q18" s="36">
        <v>4</v>
      </c>
      <c r="R18" s="36">
        <v>4</v>
      </c>
      <c r="S18" s="36">
        <v>4</v>
      </c>
      <c r="T18" s="36">
        <v>4</v>
      </c>
      <c r="U18" s="36">
        <v>5</v>
      </c>
      <c r="V18" s="36">
        <v>3</v>
      </c>
      <c r="W18" s="36">
        <v>4</v>
      </c>
      <c r="X18" s="38">
        <f t="shared" si="8"/>
        <v>36</v>
      </c>
      <c r="Y18" s="34">
        <v>4</v>
      </c>
      <c r="Z18" s="36">
        <v>4</v>
      </c>
      <c r="AA18" s="36">
        <v>4</v>
      </c>
      <c r="AB18" s="36">
        <v>3</v>
      </c>
      <c r="AC18" s="36">
        <v>4</v>
      </c>
      <c r="AD18" s="36">
        <v>4</v>
      </c>
      <c r="AE18" s="36">
        <v>4</v>
      </c>
      <c r="AF18" s="36">
        <v>4</v>
      </c>
      <c r="AG18" s="36">
        <v>3</v>
      </c>
      <c r="AH18" s="39">
        <f t="shared" si="9"/>
        <v>34</v>
      </c>
      <c r="AI18" s="40">
        <f t="shared" si="10"/>
        <v>106</v>
      </c>
      <c r="AJ18" s="41">
        <f t="shared" si="11"/>
        <v>97</v>
      </c>
      <c r="AK18" s="87" t="str">
        <f t="shared" si="12"/>
        <v>Gilberg, Rolf</v>
      </c>
    </row>
    <row r="19" spans="1:37" x14ac:dyDescent="0.3">
      <c r="A19" s="76">
        <v>13</v>
      </c>
      <c r="B19" s="83" t="s">
        <v>38</v>
      </c>
      <c r="C19" s="34">
        <v>6</v>
      </c>
      <c r="D19" s="35">
        <f t="shared" si="6"/>
        <v>9</v>
      </c>
      <c r="E19" s="34">
        <v>5</v>
      </c>
      <c r="F19" s="36">
        <v>5</v>
      </c>
      <c r="G19" s="36">
        <v>5</v>
      </c>
      <c r="H19" s="36">
        <v>3</v>
      </c>
      <c r="I19" s="36">
        <v>6</v>
      </c>
      <c r="J19" s="36">
        <v>4</v>
      </c>
      <c r="K19" s="36">
        <v>2</v>
      </c>
      <c r="L19" s="36">
        <v>5</v>
      </c>
      <c r="M19" s="36">
        <v>4</v>
      </c>
      <c r="N19" s="37">
        <f t="shared" si="7"/>
        <v>39</v>
      </c>
      <c r="O19" s="34">
        <v>5</v>
      </c>
      <c r="P19" s="36">
        <v>4</v>
      </c>
      <c r="Q19" s="36">
        <v>4</v>
      </c>
      <c r="R19" s="36">
        <v>4</v>
      </c>
      <c r="S19" s="36">
        <v>5</v>
      </c>
      <c r="T19" s="36">
        <v>4</v>
      </c>
      <c r="U19" s="36">
        <v>4</v>
      </c>
      <c r="V19" s="36">
        <v>3</v>
      </c>
      <c r="W19" s="36">
        <v>4</v>
      </c>
      <c r="X19" s="38">
        <f t="shared" si="8"/>
        <v>37</v>
      </c>
      <c r="Y19" s="34">
        <v>4</v>
      </c>
      <c r="Z19" s="36">
        <v>3</v>
      </c>
      <c r="AA19" s="36">
        <v>4</v>
      </c>
      <c r="AB19" s="36">
        <v>3</v>
      </c>
      <c r="AC19" s="36">
        <v>3</v>
      </c>
      <c r="AD19" s="36">
        <v>6</v>
      </c>
      <c r="AE19" s="36">
        <v>3</v>
      </c>
      <c r="AF19" s="36">
        <v>3</v>
      </c>
      <c r="AG19" s="36">
        <v>3</v>
      </c>
      <c r="AH19" s="39">
        <f t="shared" si="9"/>
        <v>32</v>
      </c>
      <c r="AI19" s="40">
        <f t="shared" si="10"/>
        <v>108</v>
      </c>
      <c r="AJ19" s="41">
        <f t="shared" si="11"/>
        <v>99</v>
      </c>
      <c r="AK19" s="87" t="str">
        <f t="shared" si="12"/>
        <v>Moisa, Marlon</v>
      </c>
    </row>
    <row r="20" spans="1:37" ht="15" thickBot="1" x14ac:dyDescent="0.35">
      <c r="A20" s="44">
        <v>14</v>
      </c>
      <c r="B20" s="83" t="s">
        <v>25</v>
      </c>
      <c r="C20" s="34">
        <v>15</v>
      </c>
      <c r="D20" s="35">
        <f t="shared" si="6"/>
        <v>23</v>
      </c>
      <c r="E20" s="34">
        <v>6</v>
      </c>
      <c r="F20" s="36">
        <v>4</v>
      </c>
      <c r="G20" s="36">
        <v>4</v>
      </c>
      <c r="H20" s="36">
        <v>3</v>
      </c>
      <c r="I20" s="36">
        <v>5</v>
      </c>
      <c r="J20" s="36">
        <v>4</v>
      </c>
      <c r="K20" s="36">
        <v>3</v>
      </c>
      <c r="L20" s="36">
        <v>4</v>
      </c>
      <c r="M20" s="36">
        <v>5</v>
      </c>
      <c r="N20" s="37">
        <f t="shared" si="7"/>
        <v>38</v>
      </c>
      <c r="O20" s="34">
        <v>5</v>
      </c>
      <c r="P20" s="36">
        <v>3</v>
      </c>
      <c r="Q20" s="36">
        <v>4</v>
      </c>
      <c r="R20" s="36">
        <v>4</v>
      </c>
      <c r="S20" s="36">
        <v>5</v>
      </c>
      <c r="T20" s="36">
        <v>4</v>
      </c>
      <c r="U20" s="36">
        <v>5</v>
      </c>
      <c r="V20" s="36">
        <v>3</v>
      </c>
      <c r="W20" s="36">
        <v>5</v>
      </c>
      <c r="X20" s="38">
        <f t="shared" si="8"/>
        <v>38</v>
      </c>
      <c r="Y20" s="34">
        <v>4</v>
      </c>
      <c r="Z20" s="36">
        <v>3</v>
      </c>
      <c r="AA20" s="36">
        <v>5</v>
      </c>
      <c r="AB20" s="36">
        <v>2</v>
      </c>
      <c r="AC20" s="36">
        <v>4</v>
      </c>
      <c r="AD20" s="36">
        <v>4</v>
      </c>
      <c r="AE20" s="36">
        <v>4</v>
      </c>
      <c r="AF20" s="36">
        <v>4</v>
      </c>
      <c r="AG20" s="36">
        <v>3</v>
      </c>
      <c r="AH20" s="39">
        <f t="shared" si="9"/>
        <v>33</v>
      </c>
      <c r="AI20" s="40">
        <f t="shared" si="10"/>
        <v>109</v>
      </c>
      <c r="AJ20" s="41">
        <f t="shared" si="11"/>
        <v>86</v>
      </c>
      <c r="AK20" s="87" t="str">
        <f t="shared" si="12"/>
        <v>König, Martin</v>
      </c>
    </row>
    <row r="21" spans="1:37" x14ac:dyDescent="0.3">
      <c r="A21" s="76">
        <v>15</v>
      </c>
      <c r="B21" s="83" t="s">
        <v>22</v>
      </c>
      <c r="C21" s="34">
        <v>14</v>
      </c>
      <c r="D21" s="35">
        <f t="shared" si="6"/>
        <v>21</v>
      </c>
      <c r="E21" s="34">
        <v>5</v>
      </c>
      <c r="F21" s="36">
        <v>4</v>
      </c>
      <c r="G21" s="36">
        <v>4</v>
      </c>
      <c r="H21" s="36">
        <v>3</v>
      </c>
      <c r="I21" s="36">
        <v>4</v>
      </c>
      <c r="J21" s="36">
        <v>5</v>
      </c>
      <c r="K21" s="36">
        <v>3</v>
      </c>
      <c r="L21" s="36">
        <v>5</v>
      </c>
      <c r="M21" s="36">
        <v>5</v>
      </c>
      <c r="N21" s="37">
        <f t="shared" si="7"/>
        <v>38</v>
      </c>
      <c r="O21" s="34">
        <v>6</v>
      </c>
      <c r="P21" s="36">
        <v>3</v>
      </c>
      <c r="Q21" s="36">
        <v>4</v>
      </c>
      <c r="R21" s="36">
        <v>5</v>
      </c>
      <c r="S21" s="36">
        <v>5</v>
      </c>
      <c r="T21" s="36">
        <v>4</v>
      </c>
      <c r="U21" s="36">
        <v>4</v>
      </c>
      <c r="V21" s="36">
        <v>3</v>
      </c>
      <c r="W21" s="36">
        <v>4</v>
      </c>
      <c r="X21" s="38">
        <f t="shared" si="8"/>
        <v>38</v>
      </c>
      <c r="Y21" s="34">
        <v>3</v>
      </c>
      <c r="Z21" s="36">
        <v>4</v>
      </c>
      <c r="AA21" s="36">
        <v>6</v>
      </c>
      <c r="AB21" s="36">
        <v>2</v>
      </c>
      <c r="AC21" s="36">
        <v>4</v>
      </c>
      <c r="AD21" s="36">
        <v>5</v>
      </c>
      <c r="AE21" s="36">
        <v>3</v>
      </c>
      <c r="AF21" s="36">
        <v>4</v>
      </c>
      <c r="AG21" s="36">
        <v>2</v>
      </c>
      <c r="AH21" s="39">
        <f t="shared" si="9"/>
        <v>33</v>
      </c>
      <c r="AI21" s="42">
        <f t="shared" si="10"/>
        <v>109</v>
      </c>
      <c r="AJ21" s="43">
        <f t="shared" si="11"/>
        <v>88</v>
      </c>
      <c r="AK21" s="87" t="str">
        <f t="shared" si="12"/>
        <v>Baermann, Günther</v>
      </c>
    </row>
    <row r="22" spans="1:37" ht="15" thickBot="1" x14ac:dyDescent="0.35">
      <c r="A22" s="44">
        <v>16</v>
      </c>
      <c r="B22" s="83" t="s">
        <v>26</v>
      </c>
      <c r="C22" s="34">
        <v>9</v>
      </c>
      <c r="D22" s="35">
        <f t="shared" si="6"/>
        <v>14</v>
      </c>
      <c r="E22" s="34">
        <v>5</v>
      </c>
      <c r="F22" s="36">
        <v>3</v>
      </c>
      <c r="G22" s="36">
        <v>5</v>
      </c>
      <c r="H22" s="36">
        <v>3</v>
      </c>
      <c r="I22" s="36">
        <v>5</v>
      </c>
      <c r="J22" s="36">
        <v>5</v>
      </c>
      <c r="K22" s="36">
        <v>3</v>
      </c>
      <c r="L22" s="36">
        <v>4</v>
      </c>
      <c r="M22" s="36">
        <v>5</v>
      </c>
      <c r="N22" s="37">
        <f t="shared" si="7"/>
        <v>38</v>
      </c>
      <c r="O22" s="34">
        <v>4</v>
      </c>
      <c r="P22" s="36">
        <v>3</v>
      </c>
      <c r="Q22" s="36">
        <v>4</v>
      </c>
      <c r="R22" s="36">
        <v>5</v>
      </c>
      <c r="S22" s="36">
        <v>5</v>
      </c>
      <c r="T22" s="36">
        <v>4</v>
      </c>
      <c r="U22" s="36">
        <v>4</v>
      </c>
      <c r="V22" s="36">
        <v>3</v>
      </c>
      <c r="W22" s="36">
        <v>4</v>
      </c>
      <c r="X22" s="38">
        <f t="shared" si="8"/>
        <v>36</v>
      </c>
      <c r="Y22" s="34">
        <v>4</v>
      </c>
      <c r="Z22" s="36">
        <v>4</v>
      </c>
      <c r="AA22" s="36">
        <v>5</v>
      </c>
      <c r="AB22" s="36">
        <v>2</v>
      </c>
      <c r="AC22" s="36">
        <v>4</v>
      </c>
      <c r="AD22" s="36">
        <v>5</v>
      </c>
      <c r="AE22" s="36">
        <v>4</v>
      </c>
      <c r="AF22" s="36">
        <v>4</v>
      </c>
      <c r="AG22" s="36">
        <v>3</v>
      </c>
      <c r="AH22" s="39">
        <f t="shared" si="9"/>
        <v>35</v>
      </c>
      <c r="AI22" s="42">
        <f t="shared" si="10"/>
        <v>109</v>
      </c>
      <c r="AJ22" s="41">
        <f t="shared" si="11"/>
        <v>95</v>
      </c>
      <c r="AK22" s="87" t="str">
        <f t="shared" si="12"/>
        <v>Schulz, Rudolf</v>
      </c>
    </row>
    <row r="23" spans="1:37" x14ac:dyDescent="0.3">
      <c r="A23" s="76">
        <v>17</v>
      </c>
      <c r="B23" s="82" t="s">
        <v>27</v>
      </c>
      <c r="C23" s="34">
        <v>11</v>
      </c>
      <c r="D23" s="35">
        <f t="shared" si="6"/>
        <v>17</v>
      </c>
      <c r="E23" s="34">
        <v>5</v>
      </c>
      <c r="F23" s="36">
        <v>4</v>
      </c>
      <c r="G23" s="36">
        <v>4</v>
      </c>
      <c r="H23" s="36">
        <v>3</v>
      </c>
      <c r="I23" s="36">
        <v>5</v>
      </c>
      <c r="J23" s="36">
        <v>5</v>
      </c>
      <c r="K23" s="36">
        <v>3</v>
      </c>
      <c r="L23" s="36">
        <v>5</v>
      </c>
      <c r="M23" s="36">
        <v>5</v>
      </c>
      <c r="N23" s="37">
        <f t="shared" si="7"/>
        <v>39</v>
      </c>
      <c r="O23" s="34">
        <v>5</v>
      </c>
      <c r="P23" s="36">
        <v>3</v>
      </c>
      <c r="Q23" s="36">
        <v>4</v>
      </c>
      <c r="R23" s="36">
        <v>5</v>
      </c>
      <c r="S23" s="36">
        <v>5</v>
      </c>
      <c r="T23" s="36">
        <v>4</v>
      </c>
      <c r="U23" s="36">
        <v>4</v>
      </c>
      <c r="V23" s="36">
        <v>3</v>
      </c>
      <c r="W23" s="36">
        <v>4</v>
      </c>
      <c r="X23" s="38">
        <f t="shared" si="8"/>
        <v>37</v>
      </c>
      <c r="Y23" s="34">
        <v>4</v>
      </c>
      <c r="Z23" s="36">
        <v>4</v>
      </c>
      <c r="AA23" s="36">
        <v>5</v>
      </c>
      <c r="AB23" s="36">
        <v>2</v>
      </c>
      <c r="AC23" s="36">
        <v>4</v>
      </c>
      <c r="AD23" s="36">
        <v>4</v>
      </c>
      <c r="AE23" s="36">
        <v>4</v>
      </c>
      <c r="AF23" s="36">
        <v>5</v>
      </c>
      <c r="AG23" s="36">
        <v>3</v>
      </c>
      <c r="AH23" s="39">
        <f t="shared" si="9"/>
        <v>35</v>
      </c>
      <c r="AI23" s="42">
        <f t="shared" si="10"/>
        <v>111</v>
      </c>
      <c r="AJ23" s="41">
        <f t="shared" si="11"/>
        <v>94</v>
      </c>
      <c r="AK23" s="87" t="str">
        <f t="shared" si="12"/>
        <v>Burtscheidt, Wolfg.</v>
      </c>
    </row>
    <row r="24" spans="1:37" ht="15" thickBot="1" x14ac:dyDescent="0.35">
      <c r="A24" s="44">
        <v>18</v>
      </c>
      <c r="B24" s="82" t="s">
        <v>17</v>
      </c>
      <c r="C24" s="34">
        <v>7</v>
      </c>
      <c r="D24" s="35">
        <f t="shared" si="6"/>
        <v>11</v>
      </c>
      <c r="E24" s="34">
        <v>5</v>
      </c>
      <c r="F24" s="36">
        <v>4</v>
      </c>
      <c r="G24" s="36">
        <v>4</v>
      </c>
      <c r="H24" s="36">
        <v>2</v>
      </c>
      <c r="I24" s="36">
        <v>4</v>
      </c>
      <c r="J24" s="36">
        <v>5</v>
      </c>
      <c r="K24" s="36">
        <v>3</v>
      </c>
      <c r="L24" s="36">
        <v>4</v>
      </c>
      <c r="M24" s="36">
        <v>3</v>
      </c>
      <c r="N24" s="37">
        <f t="shared" si="7"/>
        <v>34</v>
      </c>
      <c r="O24" s="34">
        <v>5</v>
      </c>
      <c r="P24" s="36">
        <v>3</v>
      </c>
      <c r="Q24" s="36">
        <v>5</v>
      </c>
      <c r="R24" s="36">
        <v>4</v>
      </c>
      <c r="S24" s="36">
        <v>6</v>
      </c>
      <c r="T24" s="36">
        <v>5</v>
      </c>
      <c r="U24" s="36">
        <v>5</v>
      </c>
      <c r="V24" s="36">
        <v>3</v>
      </c>
      <c r="W24" s="36">
        <v>4</v>
      </c>
      <c r="X24" s="38">
        <f t="shared" si="8"/>
        <v>40</v>
      </c>
      <c r="Y24" s="34">
        <v>4</v>
      </c>
      <c r="Z24" s="36">
        <v>4</v>
      </c>
      <c r="AA24" s="36">
        <v>5</v>
      </c>
      <c r="AB24" s="36">
        <v>3</v>
      </c>
      <c r="AC24" s="36">
        <v>4</v>
      </c>
      <c r="AD24" s="36">
        <v>5</v>
      </c>
      <c r="AE24" s="36">
        <v>5</v>
      </c>
      <c r="AF24" s="36">
        <v>4</v>
      </c>
      <c r="AG24" s="36">
        <v>3</v>
      </c>
      <c r="AH24" s="39">
        <f t="shared" si="9"/>
        <v>37</v>
      </c>
      <c r="AI24" s="40">
        <f t="shared" si="10"/>
        <v>111</v>
      </c>
      <c r="AJ24" s="41">
        <f t="shared" si="11"/>
        <v>100</v>
      </c>
      <c r="AK24" s="87" t="str">
        <f t="shared" si="12"/>
        <v>Grawe, Stefan</v>
      </c>
    </row>
    <row r="25" spans="1:37" x14ac:dyDescent="0.3">
      <c r="A25" s="76">
        <v>19</v>
      </c>
      <c r="B25" s="82" t="s">
        <v>23</v>
      </c>
      <c r="C25" s="34">
        <v>5</v>
      </c>
      <c r="D25" s="35">
        <f t="shared" si="6"/>
        <v>8</v>
      </c>
      <c r="E25" s="34">
        <v>5</v>
      </c>
      <c r="F25" s="36">
        <v>4</v>
      </c>
      <c r="G25" s="36">
        <v>4</v>
      </c>
      <c r="H25" s="36">
        <v>2</v>
      </c>
      <c r="I25" s="36">
        <v>5</v>
      </c>
      <c r="J25" s="36">
        <v>4</v>
      </c>
      <c r="K25" s="36">
        <v>3</v>
      </c>
      <c r="L25" s="36">
        <v>4</v>
      </c>
      <c r="M25" s="36">
        <v>4</v>
      </c>
      <c r="N25" s="37">
        <f t="shared" si="7"/>
        <v>35</v>
      </c>
      <c r="O25" s="34">
        <v>5</v>
      </c>
      <c r="P25" s="36">
        <v>3</v>
      </c>
      <c r="Q25" s="36">
        <v>5</v>
      </c>
      <c r="R25" s="36">
        <v>5</v>
      </c>
      <c r="S25" s="36">
        <v>5</v>
      </c>
      <c r="T25" s="36">
        <v>4</v>
      </c>
      <c r="U25" s="36">
        <v>5</v>
      </c>
      <c r="V25" s="36">
        <v>3</v>
      </c>
      <c r="W25" s="36">
        <v>4</v>
      </c>
      <c r="X25" s="38">
        <f t="shared" si="8"/>
        <v>39</v>
      </c>
      <c r="Y25" s="34">
        <v>4</v>
      </c>
      <c r="Z25" s="36">
        <v>4</v>
      </c>
      <c r="AA25" s="36">
        <v>5</v>
      </c>
      <c r="AB25" s="36">
        <v>3</v>
      </c>
      <c r="AC25" s="36">
        <v>4</v>
      </c>
      <c r="AD25" s="36">
        <v>5</v>
      </c>
      <c r="AE25" s="36">
        <v>4</v>
      </c>
      <c r="AF25" s="36">
        <v>4</v>
      </c>
      <c r="AG25" s="36">
        <v>4</v>
      </c>
      <c r="AH25" s="39">
        <f t="shared" si="9"/>
        <v>37</v>
      </c>
      <c r="AI25" s="40">
        <f t="shared" si="10"/>
        <v>111</v>
      </c>
      <c r="AJ25" s="41">
        <f t="shared" si="11"/>
        <v>103</v>
      </c>
      <c r="AK25" s="87" t="str">
        <f t="shared" si="12"/>
        <v>Leuer, Hans Robert</v>
      </c>
    </row>
    <row r="26" spans="1:37" ht="15" thickBot="1" x14ac:dyDescent="0.35">
      <c r="A26" s="44">
        <v>20</v>
      </c>
      <c r="B26" s="84" t="s">
        <v>21</v>
      </c>
      <c r="C26" s="34">
        <v>15</v>
      </c>
      <c r="D26" s="35">
        <f t="shared" si="6"/>
        <v>23</v>
      </c>
      <c r="E26" s="34">
        <v>5</v>
      </c>
      <c r="F26" s="36">
        <v>5</v>
      </c>
      <c r="G26" s="36">
        <v>4</v>
      </c>
      <c r="H26" s="36">
        <v>3</v>
      </c>
      <c r="I26" s="36">
        <v>5</v>
      </c>
      <c r="J26" s="36">
        <v>5</v>
      </c>
      <c r="K26" s="36">
        <v>3</v>
      </c>
      <c r="L26" s="36">
        <v>4</v>
      </c>
      <c r="M26" s="36">
        <v>4</v>
      </c>
      <c r="N26" s="37">
        <f t="shared" si="7"/>
        <v>38</v>
      </c>
      <c r="O26" s="34">
        <v>6</v>
      </c>
      <c r="P26" s="36">
        <v>3</v>
      </c>
      <c r="Q26" s="36">
        <v>4</v>
      </c>
      <c r="R26" s="36">
        <v>4</v>
      </c>
      <c r="S26" s="36">
        <v>5</v>
      </c>
      <c r="T26" s="36">
        <v>4</v>
      </c>
      <c r="U26" s="36">
        <v>5</v>
      </c>
      <c r="V26" s="36">
        <v>2</v>
      </c>
      <c r="W26" s="36">
        <v>4</v>
      </c>
      <c r="X26" s="38">
        <f t="shared" si="8"/>
        <v>37</v>
      </c>
      <c r="Y26" s="34">
        <v>4</v>
      </c>
      <c r="Z26" s="36">
        <v>4</v>
      </c>
      <c r="AA26" s="36">
        <v>5</v>
      </c>
      <c r="AB26" s="36">
        <v>4</v>
      </c>
      <c r="AC26" s="36">
        <v>4</v>
      </c>
      <c r="AD26" s="36">
        <v>5</v>
      </c>
      <c r="AE26" s="36">
        <v>4</v>
      </c>
      <c r="AF26" s="36">
        <v>4</v>
      </c>
      <c r="AG26" s="36">
        <v>3</v>
      </c>
      <c r="AH26" s="39">
        <f t="shared" si="9"/>
        <v>37</v>
      </c>
      <c r="AI26" s="42">
        <f t="shared" si="10"/>
        <v>112</v>
      </c>
      <c r="AJ26" s="41">
        <f t="shared" si="11"/>
        <v>89</v>
      </c>
      <c r="AK26" s="87" t="str">
        <f t="shared" si="12"/>
        <v>Opländer, Dirk</v>
      </c>
    </row>
    <row r="27" spans="1:37" x14ac:dyDescent="0.3">
      <c r="A27" s="76">
        <v>21</v>
      </c>
      <c r="B27" s="82" t="s">
        <v>32</v>
      </c>
      <c r="C27" s="34">
        <v>6</v>
      </c>
      <c r="D27" s="35">
        <f t="shared" si="6"/>
        <v>9</v>
      </c>
      <c r="E27" s="34">
        <v>5</v>
      </c>
      <c r="F27" s="36">
        <v>4</v>
      </c>
      <c r="G27" s="36">
        <v>4</v>
      </c>
      <c r="H27" s="36">
        <v>3</v>
      </c>
      <c r="I27" s="36">
        <v>5</v>
      </c>
      <c r="J27" s="36">
        <v>6</v>
      </c>
      <c r="K27" s="36">
        <v>3</v>
      </c>
      <c r="L27" s="36">
        <v>5</v>
      </c>
      <c r="M27" s="36">
        <v>4</v>
      </c>
      <c r="N27" s="37">
        <f t="shared" si="7"/>
        <v>39</v>
      </c>
      <c r="O27" s="34">
        <v>5</v>
      </c>
      <c r="P27" s="36">
        <v>3</v>
      </c>
      <c r="Q27" s="36">
        <v>4</v>
      </c>
      <c r="R27" s="36">
        <v>4</v>
      </c>
      <c r="S27" s="36">
        <v>5</v>
      </c>
      <c r="T27" s="36">
        <v>3</v>
      </c>
      <c r="U27" s="36">
        <v>3</v>
      </c>
      <c r="V27" s="36">
        <v>3</v>
      </c>
      <c r="W27" s="36">
        <v>4</v>
      </c>
      <c r="X27" s="38">
        <f t="shared" si="8"/>
        <v>34</v>
      </c>
      <c r="Y27" s="34">
        <v>4</v>
      </c>
      <c r="Z27" s="36">
        <v>4</v>
      </c>
      <c r="AA27" s="36">
        <v>7</v>
      </c>
      <c r="AB27" s="36">
        <v>3</v>
      </c>
      <c r="AC27" s="36">
        <v>5</v>
      </c>
      <c r="AD27" s="36">
        <v>5</v>
      </c>
      <c r="AE27" s="36">
        <v>4</v>
      </c>
      <c r="AF27" s="36">
        <v>4</v>
      </c>
      <c r="AG27" s="36">
        <v>3</v>
      </c>
      <c r="AH27" s="39">
        <f t="shared" si="9"/>
        <v>39</v>
      </c>
      <c r="AI27" s="42">
        <f t="shared" si="10"/>
        <v>112</v>
      </c>
      <c r="AJ27" s="41">
        <f t="shared" si="11"/>
        <v>103</v>
      </c>
      <c r="AK27" s="87" t="str">
        <f t="shared" si="12"/>
        <v>Röhrig, Frank</v>
      </c>
    </row>
    <row r="28" spans="1:37" ht="15" thickBot="1" x14ac:dyDescent="0.35">
      <c r="A28" s="44">
        <v>22</v>
      </c>
      <c r="B28" s="83" t="s">
        <v>70</v>
      </c>
      <c r="C28" s="34">
        <v>3</v>
      </c>
      <c r="D28" s="35">
        <f t="shared" si="6"/>
        <v>5</v>
      </c>
      <c r="E28" s="34">
        <v>7</v>
      </c>
      <c r="F28" s="36">
        <v>3</v>
      </c>
      <c r="G28" s="36">
        <v>5</v>
      </c>
      <c r="H28" s="36">
        <v>2</v>
      </c>
      <c r="I28" s="36">
        <v>5</v>
      </c>
      <c r="J28" s="36">
        <v>5</v>
      </c>
      <c r="K28" s="36">
        <v>4</v>
      </c>
      <c r="L28" s="36">
        <v>4</v>
      </c>
      <c r="M28" s="36">
        <v>5</v>
      </c>
      <c r="N28" s="37">
        <f t="shared" si="7"/>
        <v>40</v>
      </c>
      <c r="O28" s="34">
        <v>5</v>
      </c>
      <c r="P28" s="36">
        <v>4</v>
      </c>
      <c r="Q28" s="36">
        <v>3</v>
      </c>
      <c r="R28" s="36">
        <v>3</v>
      </c>
      <c r="S28" s="36">
        <v>5</v>
      </c>
      <c r="T28" s="36">
        <v>4</v>
      </c>
      <c r="U28" s="36">
        <v>6</v>
      </c>
      <c r="V28" s="36">
        <v>3</v>
      </c>
      <c r="W28" s="36">
        <v>4</v>
      </c>
      <c r="X28" s="38">
        <f t="shared" si="8"/>
        <v>37</v>
      </c>
      <c r="Y28" s="34">
        <v>4</v>
      </c>
      <c r="Z28" s="36">
        <v>4</v>
      </c>
      <c r="AA28" s="36">
        <v>5</v>
      </c>
      <c r="AB28" s="36">
        <v>3</v>
      </c>
      <c r="AC28" s="36">
        <v>5</v>
      </c>
      <c r="AD28" s="36">
        <v>4</v>
      </c>
      <c r="AE28" s="36">
        <v>3</v>
      </c>
      <c r="AF28" s="36">
        <v>4</v>
      </c>
      <c r="AG28" s="36">
        <v>3</v>
      </c>
      <c r="AH28" s="39">
        <f t="shared" si="9"/>
        <v>35</v>
      </c>
      <c r="AI28" s="40">
        <f t="shared" si="10"/>
        <v>112</v>
      </c>
      <c r="AJ28" s="41">
        <f t="shared" si="11"/>
        <v>107</v>
      </c>
      <c r="AK28" s="87" t="str">
        <f t="shared" si="12"/>
        <v>Berger, Wolfgang</v>
      </c>
    </row>
    <row r="29" spans="1:37" x14ac:dyDescent="0.3">
      <c r="A29" s="76">
        <v>23</v>
      </c>
      <c r="B29" s="82" t="s">
        <v>42</v>
      </c>
      <c r="C29" s="34">
        <v>16</v>
      </c>
      <c r="D29" s="35">
        <f t="shared" si="6"/>
        <v>24</v>
      </c>
      <c r="E29" s="34">
        <v>5</v>
      </c>
      <c r="F29" s="36">
        <v>4</v>
      </c>
      <c r="G29" s="36">
        <v>4</v>
      </c>
      <c r="H29" s="36">
        <v>3</v>
      </c>
      <c r="I29" s="36">
        <v>6</v>
      </c>
      <c r="J29" s="36">
        <v>5</v>
      </c>
      <c r="K29" s="36">
        <v>4</v>
      </c>
      <c r="L29" s="36">
        <v>4</v>
      </c>
      <c r="M29" s="36">
        <v>5</v>
      </c>
      <c r="N29" s="37">
        <f t="shared" si="7"/>
        <v>40</v>
      </c>
      <c r="O29" s="34">
        <v>5</v>
      </c>
      <c r="P29" s="36">
        <v>3</v>
      </c>
      <c r="Q29" s="36">
        <v>4</v>
      </c>
      <c r="R29" s="36">
        <v>6</v>
      </c>
      <c r="S29" s="36">
        <v>5</v>
      </c>
      <c r="T29" s="36">
        <v>4</v>
      </c>
      <c r="U29" s="36">
        <v>4</v>
      </c>
      <c r="V29" s="36">
        <v>4</v>
      </c>
      <c r="W29" s="36">
        <v>3</v>
      </c>
      <c r="X29" s="38">
        <f t="shared" si="8"/>
        <v>38</v>
      </c>
      <c r="Y29" s="34">
        <v>4</v>
      </c>
      <c r="Z29" s="36">
        <v>4</v>
      </c>
      <c r="AA29" s="36">
        <v>7</v>
      </c>
      <c r="AB29" s="36">
        <v>3</v>
      </c>
      <c r="AC29" s="36">
        <v>5</v>
      </c>
      <c r="AD29" s="36">
        <v>5</v>
      </c>
      <c r="AE29" s="36">
        <v>4</v>
      </c>
      <c r="AF29" s="36">
        <v>3</v>
      </c>
      <c r="AG29" s="36">
        <v>2</v>
      </c>
      <c r="AH29" s="39">
        <f t="shared" si="9"/>
        <v>37</v>
      </c>
      <c r="AI29" s="42">
        <f t="shared" si="10"/>
        <v>115</v>
      </c>
      <c r="AJ29" s="41">
        <f t="shared" si="11"/>
        <v>91</v>
      </c>
      <c r="AK29" s="87" t="str">
        <f t="shared" si="12"/>
        <v>Rössel, Carsten</v>
      </c>
    </row>
    <row r="30" spans="1:37" ht="15" thickBot="1" x14ac:dyDescent="0.35">
      <c r="A30" s="44">
        <v>24</v>
      </c>
      <c r="B30" s="82" t="s">
        <v>37</v>
      </c>
      <c r="C30" s="34">
        <v>15</v>
      </c>
      <c r="D30" s="35">
        <f t="shared" si="6"/>
        <v>23</v>
      </c>
      <c r="E30" s="34">
        <v>5</v>
      </c>
      <c r="F30" s="36">
        <v>3</v>
      </c>
      <c r="G30" s="36">
        <v>4</v>
      </c>
      <c r="H30" s="36">
        <v>3</v>
      </c>
      <c r="I30" s="36">
        <v>4</v>
      </c>
      <c r="J30" s="36">
        <v>5</v>
      </c>
      <c r="K30" s="36">
        <v>3</v>
      </c>
      <c r="L30" s="36">
        <v>5</v>
      </c>
      <c r="M30" s="36">
        <v>5</v>
      </c>
      <c r="N30" s="37">
        <f t="shared" si="7"/>
        <v>37</v>
      </c>
      <c r="O30" s="34">
        <v>6</v>
      </c>
      <c r="P30" s="36">
        <v>3</v>
      </c>
      <c r="Q30" s="36">
        <v>4</v>
      </c>
      <c r="R30" s="36">
        <v>5</v>
      </c>
      <c r="S30" s="36">
        <v>6</v>
      </c>
      <c r="T30" s="36">
        <v>4</v>
      </c>
      <c r="U30" s="36">
        <v>5</v>
      </c>
      <c r="V30" s="36">
        <v>3</v>
      </c>
      <c r="W30" s="36">
        <v>5</v>
      </c>
      <c r="X30" s="38">
        <f t="shared" si="8"/>
        <v>41</v>
      </c>
      <c r="Y30" s="34">
        <v>5</v>
      </c>
      <c r="Z30" s="36">
        <v>4</v>
      </c>
      <c r="AA30" s="36">
        <v>5</v>
      </c>
      <c r="AB30" s="36">
        <v>3</v>
      </c>
      <c r="AC30" s="36">
        <v>4</v>
      </c>
      <c r="AD30" s="36">
        <v>5</v>
      </c>
      <c r="AE30" s="36">
        <v>4</v>
      </c>
      <c r="AF30" s="36">
        <v>5</v>
      </c>
      <c r="AG30" s="36">
        <v>3</v>
      </c>
      <c r="AH30" s="39">
        <f t="shared" si="9"/>
        <v>38</v>
      </c>
      <c r="AI30" s="42">
        <f t="shared" si="10"/>
        <v>116</v>
      </c>
      <c r="AJ30" s="41">
        <f t="shared" si="11"/>
        <v>93</v>
      </c>
      <c r="AK30" s="87" t="str">
        <f t="shared" si="12"/>
        <v>Jakob, Martin</v>
      </c>
    </row>
    <row r="31" spans="1:37" x14ac:dyDescent="0.3">
      <c r="A31" s="76">
        <v>25</v>
      </c>
      <c r="B31" s="82" t="s">
        <v>36</v>
      </c>
      <c r="C31" s="34">
        <v>2</v>
      </c>
      <c r="D31" s="35">
        <f t="shared" si="6"/>
        <v>3</v>
      </c>
      <c r="E31" s="34">
        <v>5</v>
      </c>
      <c r="F31" s="36">
        <v>4</v>
      </c>
      <c r="G31" s="36">
        <v>5</v>
      </c>
      <c r="H31" s="36">
        <v>3</v>
      </c>
      <c r="I31" s="36">
        <v>9</v>
      </c>
      <c r="J31" s="36">
        <v>5</v>
      </c>
      <c r="K31" s="36">
        <v>4</v>
      </c>
      <c r="L31" s="36">
        <v>4</v>
      </c>
      <c r="M31" s="36">
        <v>4</v>
      </c>
      <c r="N31" s="37">
        <f t="shared" si="7"/>
        <v>43</v>
      </c>
      <c r="O31" s="34">
        <v>5</v>
      </c>
      <c r="P31" s="36">
        <v>4</v>
      </c>
      <c r="Q31" s="36">
        <v>4</v>
      </c>
      <c r="R31" s="36">
        <v>4</v>
      </c>
      <c r="S31" s="36">
        <v>5</v>
      </c>
      <c r="T31" s="36">
        <v>4</v>
      </c>
      <c r="U31" s="36">
        <v>5</v>
      </c>
      <c r="V31" s="36">
        <v>3</v>
      </c>
      <c r="W31" s="36">
        <v>4</v>
      </c>
      <c r="X31" s="38">
        <f t="shared" si="8"/>
        <v>38</v>
      </c>
      <c r="Y31" s="34">
        <v>4</v>
      </c>
      <c r="Z31" s="36">
        <v>4</v>
      </c>
      <c r="AA31" s="36">
        <v>5</v>
      </c>
      <c r="AB31" s="36">
        <v>3</v>
      </c>
      <c r="AC31" s="36">
        <v>4</v>
      </c>
      <c r="AD31" s="36">
        <v>5</v>
      </c>
      <c r="AE31" s="36">
        <v>4</v>
      </c>
      <c r="AF31" s="36">
        <v>4</v>
      </c>
      <c r="AG31" s="36">
        <v>3</v>
      </c>
      <c r="AH31" s="39">
        <f t="shared" si="9"/>
        <v>36</v>
      </c>
      <c r="AI31" s="40">
        <f t="shared" si="10"/>
        <v>117</v>
      </c>
      <c r="AJ31" s="41">
        <f t="shared" si="11"/>
        <v>114</v>
      </c>
      <c r="AK31" s="87" t="str">
        <f t="shared" si="12"/>
        <v>Rang, Uwe</v>
      </c>
    </row>
    <row r="32" spans="1:37" ht="15" thickBot="1" x14ac:dyDescent="0.35">
      <c r="A32" s="44">
        <v>26</v>
      </c>
      <c r="B32" s="83" t="s">
        <v>35</v>
      </c>
      <c r="C32" s="34">
        <v>2</v>
      </c>
      <c r="D32" s="35">
        <f t="shared" si="6"/>
        <v>3</v>
      </c>
      <c r="E32" s="34">
        <v>7</v>
      </c>
      <c r="F32" s="36">
        <v>4</v>
      </c>
      <c r="G32" s="36">
        <v>5</v>
      </c>
      <c r="H32" s="36">
        <v>3</v>
      </c>
      <c r="I32" s="36">
        <v>4</v>
      </c>
      <c r="J32" s="36">
        <v>5</v>
      </c>
      <c r="K32" s="36">
        <v>4</v>
      </c>
      <c r="L32" s="36">
        <v>4</v>
      </c>
      <c r="M32" s="36">
        <v>5</v>
      </c>
      <c r="N32" s="37">
        <f t="shared" si="7"/>
        <v>41</v>
      </c>
      <c r="O32" s="34">
        <v>5</v>
      </c>
      <c r="P32" s="36">
        <v>9</v>
      </c>
      <c r="Q32" s="36">
        <v>4</v>
      </c>
      <c r="R32" s="36">
        <v>5</v>
      </c>
      <c r="S32" s="36">
        <v>9</v>
      </c>
      <c r="T32" s="36">
        <v>5</v>
      </c>
      <c r="U32" s="36">
        <v>4</v>
      </c>
      <c r="V32" s="36">
        <v>3</v>
      </c>
      <c r="W32" s="36">
        <v>5</v>
      </c>
      <c r="X32" s="38">
        <f t="shared" si="8"/>
        <v>49</v>
      </c>
      <c r="Y32" s="34">
        <v>4</v>
      </c>
      <c r="Z32" s="36">
        <v>3</v>
      </c>
      <c r="AA32" s="36">
        <v>5</v>
      </c>
      <c r="AB32" s="36">
        <v>3</v>
      </c>
      <c r="AC32" s="36">
        <v>3</v>
      </c>
      <c r="AD32" s="36">
        <v>3</v>
      </c>
      <c r="AE32" s="36">
        <v>5</v>
      </c>
      <c r="AF32" s="36">
        <v>3</v>
      </c>
      <c r="AG32" s="36">
        <v>3</v>
      </c>
      <c r="AH32" s="39">
        <f t="shared" si="9"/>
        <v>32</v>
      </c>
      <c r="AI32" s="40">
        <f t="shared" si="10"/>
        <v>122</v>
      </c>
      <c r="AJ32" s="41">
        <f t="shared" si="11"/>
        <v>119</v>
      </c>
      <c r="AK32" s="87" t="str">
        <f t="shared" si="12"/>
        <v>Pörsch, Paul</v>
      </c>
    </row>
    <row r="33" spans="1:37" x14ac:dyDescent="0.3">
      <c r="A33" s="76">
        <v>27</v>
      </c>
      <c r="B33" s="82" t="s">
        <v>24</v>
      </c>
      <c r="C33" s="34">
        <v>17</v>
      </c>
      <c r="D33" s="35">
        <f t="shared" si="6"/>
        <v>26</v>
      </c>
      <c r="E33" s="34">
        <v>6</v>
      </c>
      <c r="F33" s="36">
        <v>4</v>
      </c>
      <c r="G33" s="36">
        <v>5</v>
      </c>
      <c r="H33" s="36">
        <v>3</v>
      </c>
      <c r="I33" s="36">
        <v>4</v>
      </c>
      <c r="J33" s="36">
        <v>5</v>
      </c>
      <c r="K33" s="36">
        <v>4</v>
      </c>
      <c r="L33" s="36">
        <v>5</v>
      </c>
      <c r="M33" s="36">
        <v>5</v>
      </c>
      <c r="N33" s="37">
        <f t="shared" si="7"/>
        <v>41</v>
      </c>
      <c r="O33" s="34">
        <v>5</v>
      </c>
      <c r="P33" s="36">
        <v>3</v>
      </c>
      <c r="Q33" s="36">
        <v>4</v>
      </c>
      <c r="R33" s="36">
        <v>5</v>
      </c>
      <c r="S33" s="36">
        <v>6</v>
      </c>
      <c r="T33" s="36">
        <v>4</v>
      </c>
      <c r="U33" s="36">
        <v>5</v>
      </c>
      <c r="V33" s="36">
        <v>3</v>
      </c>
      <c r="W33" s="36">
        <v>5</v>
      </c>
      <c r="X33" s="38">
        <f t="shared" si="8"/>
        <v>40</v>
      </c>
      <c r="Y33" s="34">
        <v>5</v>
      </c>
      <c r="Z33" s="36">
        <v>5</v>
      </c>
      <c r="AA33" s="36">
        <v>5</v>
      </c>
      <c r="AB33" s="36">
        <v>3</v>
      </c>
      <c r="AC33" s="36">
        <v>5</v>
      </c>
      <c r="AD33" s="36">
        <v>6</v>
      </c>
      <c r="AE33" s="36">
        <v>4</v>
      </c>
      <c r="AF33" s="36">
        <v>5</v>
      </c>
      <c r="AG33" s="36">
        <v>4</v>
      </c>
      <c r="AH33" s="39">
        <f t="shared" si="9"/>
        <v>42</v>
      </c>
      <c r="AI33" s="40">
        <f t="shared" si="10"/>
        <v>123</v>
      </c>
      <c r="AJ33" s="41">
        <f t="shared" si="11"/>
        <v>97</v>
      </c>
      <c r="AK33" s="87" t="str">
        <f t="shared" si="12"/>
        <v>Pichler, Johann</v>
      </c>
    </row>
    <row r="34" spans="1:37" ht="15" thickBot="1" x14ac:dyDescent="0.35">
      <c r="A34" s="44">
        <v>28</v>
      </c>
      <c r="B34" s="82" t="s">
        <v>28</v>
      </c>
      <c r="C34" s="34">
        <v>16</v>
      </c>
      <c r="D34" s="35">
        <f t="shared" si="6"/>
        <v>24</v>
      </c>
      <c r="E34" s="34">
        <v>6</v>
      </c>
      <c r="F34" s="36">
        <v>4</v>
      </c>
      <c r="G34" s="36">
        <v>4</v>
      </c>
      <c r="H34" s="36">
        <v>3</v>
      </c>
      <c r="I34" s="36">
        <v>5</v>
      </c>
      <c r="J34" s="36">
        <v>5</v>
      </c>
      <c r="K34" s="36">
        <v>3</v>
      </c>
      <c r="L34" s="36">
        <v>5</v>
      </c>
      <c r="M34" s="36">
        <v>5</v>
      </c>
      <c r="N34" s="37">
        <f t="shared" si="7"/>
        <v>40</v>
      </c>
      <c r="O34" s="34">
        <v>6</v>
      </c>
      <c r="P34" s="36">
        <v>3</v>
      </c>
      <c r="Q34" s="36">
        <v>4</v>
      </c>
      <c r="R34" s="36">
        <v>6</v>
      </c>
      <c r="S34" s="36">
        <v>6</v>
      </c>
      <c r="T34" s="36">
        <v>5</v>
      </c>
      <c r="U34" s="36">
        <v>4</v>
      </c>
      <c r="V34" s="36">
        <v>3</v>
      </c>
      <c r="W34" s="36">
        <v>5</v>
      </c>
      <c r="X34" s="38">
        <f t="shared" si="8"/>
        <v>42</v>
      </c>
      <c r="Y34" s="34">
        <v>4</v>
      </c>
      <c r="Z34" s="36">
        <v>5</v>
      </c>
      <c r="AA34" s="36">
        <v>6</v>
      </c>
      <c r="AB34" s="36">
        <v>3</v>
      </c>
      <c r="AC34" s="36">
        <v>5</v>
      </c>
      <c r="AD34" s="36">
        <v>6</v>
      </c>
      <c r="AE34" s="36">
        <v>4</v>
      </c>
      <c r="AF34" s="36">
        <v>5</v>
      </c>
      <c r="AG34" s="36">
        <v>3</v>
      </c>
      <c r="AH34" s="39">
        <f t="shared" si="9"/>
        <v>41</v>
      </c>
      <c r="AI34" s="40">
        <f t="shared" si="10"/>
        <v>123</v>
      </c>
      <c r="AJ34" s="41">
        <f t="shared" si="11"/>
        <v>99</v>
      </c>
      <c r="AK34" s="87" t="str">
        <f t="shared" si="12"/>
        <v>Schrader, Rüdiger</v>
      </c>
    </row>
    <row r="35" spans="1:37" x14ac:dyDescent="0.3">
      <c r="A35" s="76">
        <v>29</v>
      </c>
      <c r="B35" s="83" t="s">
        <v>39</v>
      </c>
      <c r="C35" s="34">
        <v>17</v>
      </c>
      <c r="D35" s="35">
        <f t="shared" si="6"/>
        <v>26</v>
      </c>
      <c r="E35" s="34">
        <v>5</v>
      </c>
      <c r="F35" s="36">
        <v>4</v>
      </c>
      <c r="G35" s="36">
        <v>5</v>
      </c>
      <c r="H35" s="36">
        <v>3</v>
      </c>
      <c r="I35" s="36">
        <v>6</v>
      </c>
      <c r="J35" s="36">
        <v>6</v>
      </c>
      <c r="K35" s="36">
        <v>3</v>
      </c>
      <c r="L35" s="36">
        <v>5</v>
      </c>
      <c r="M35" s="36">
        <v>5</v>
      </c>
      <c r="N35" s="37">
        <f t="shared" si="7"/>
        <v>42</v>
      </c>
      <c r="O35" s="34">
        <v>6</v>
      </c>
      <c r="P35" s="36">
        <v>4</v>
      </c>
      <c r="Q35" s="36">
        <v>3</v>
      </c>
      <c r="R35" s="36">
        <v>5</v>
      </c>
      <c r="S35" s="36">
        <v>6</v>
      </c>
      <c r="T35" s="36">
        <v>5</v>
      </c>
      <c r="U35" s="36">
        <v>5</v>
      </c>
      <c r="V35" s="36">
        <v>3</v>
      </c>
      <c r="W35" s="36">
        <v>5</v>
      </c>
      <c r="X35" s="38">
        <f t="shared" si="8"/>
        <v>42</v>
      </c>
      <c r="Y35" s="34">
        <v>5</v>
      </c>
      <c r="Z35" s="36">
        <v>5</v>
      </c>
      <c r="AA35" s="36">
        <v>5</v>
      </c>
      <c r="AB35" s="36">
        <v>3</v>
      </c>
      <c r="AC35" s="36">
        <v>5</v>
      </c>
      <c r="AD35" s="36">
        <v>5</v>
      </c>
      <c r="AE35" s="36">
        <v>4</v>
      </c>
      <c r="AF35" s="36">
        <v>5</v>
      </c>
      <c r="AG35" s="36">
        <v>3</v>
      </c>
      <c r="AH35" s="39">
        <f t="shared" si="9"/>
        <v>40</v>
      </c>
      <c r="AI35" s="42">
        <f t="shared" si="10"/>
        <v>124</v>
      </c>
      <c r="AJ35" s="43">
        <f t="shared" si="11"/>
        <v>98</v>
      </c>
      <c r="AK35" s="87" t="str">
        <f t="shared" si="12"/>
        <v>Unverfehrt, Elmar</v>
      </c>
    </row>
    <row r="36" spans="1:37" ht="15" thickBot="1" x14ac:dyDescent="0.35">
      <c r="A36" s="44">
        <v>30</v>
      </c>
      <c r="B36" s="82" t="s">
        <v>29</v>
      </c>
      <c r="C36" s="34">
        <v>21</v>
      </c>
      <c r="D36" s="35">
        <f t="shared" si="6"/>
        <v>32</v>
      </c>
      <c r="E36" s="34">
        <v>6</v>
      </c>
      <c r="F36" s="36">
        <v>7</v>
      </c>
      <c r="G36" s="36">
        <v>6</v>
      </c>
      <c r="H36" s="36">
        <v>3</v>
      </c>
      <c r="I36" s="36">
        <v>6</v>
      </c>
      <c r="J36" s="36">
        <v>6</v>
      </c>
      <c r="K36" s="36">
        <v>3</v>
      </c>
      <c r="L36" s="36">
        <v>5</v>
      </c>
      <c r="M36" s="36">
        <v>4</v>
      </c>
      <c r="N36" s="37">
        <f t="shared" si="7"/>
        <v>46</v>
      </c>
      <c r="O36" s="34">
        <v>6</v>
      </c>
      <c r="P36" s="36">
        <v>3</v>
      </c>
      <c r="Q36" s="36">
        <v>5</v>
      </c>
      <c r="R36" s="36">
        <v>5</v>
      </c>
      <c r="S36" s="36">
        <v>6</v>
      </c>
      <c r="T36" s="36">
        <v>5</v>
      </c>
      <c r="U36" s="36">
        <v>5</v>
      </c>
      <c r="V36" s="36">
        <v>2</v>
      </c>
      <c r="W36" s="36">
        <v>4</v>
      </c>
      <c r="X36" s="38">
        <f t="shared" si="8"/>
        <v>41</v>
      </c>
      <c r="Y36" s="34">
        <v>3</v>
      </c>
      <c r="Z36" s="36">
        <v>4</v>
      </c>
      <c r="AA36" s="36">
        <v>6</v>
      </c>
      <c r="AB36" s="36">
        <v>4</v>
      </c>
      <c r="AC36" s="36">
        <v>5</v>
      </c>
      <c r="AD36" s="36">
        <v>5</v>
      </c>
      <c r="AE36" s="36">
        <v>4</v>
      </c>
      <c r="AF36" s="36">
        <v>5</v>
      </c>
      <c r="AG36" s="36">
        <v>3</v>
      </c>
      <c r="AH36" s="39">
        <f t="shared" si="9"/>
        <v>39</v>
      </c>
      <c r="AI36" s="42">
        <f t="shared" si="10"/>
        <v>126</v>
      </c>
      <c r="AJ36" s="41">
        <f t="shared" si="11"/>
        <v>94</v>
      </c>
      <c r="AK36" s="87" t="str">
        <f t="shared" si="12"/>
        <v>Magera, Stephan</v>
      </c>
    </row>
    <row r="37" spans="1:37" x14ac:dyDescent="0.3">
      <c r="A37" s="76">
        <v>31</v>
      </c>
      <c r="B37" s="83" t="s">
        <v>96</v>
      </c>
      <c r="C37" s="34">
        <v>15</v>
      </c>
      <c r="D37" s="35">
        <f t="shared" si="6"/>
        <v>23</v>
      </c>
      <c r="E37" s="34">
        <v>6</v>
      </c>
      <c r="F37" s="36">
        <v>9</v>
      </c>
      <c r="G37" s="36">
        <v>4</v>
      </c>
      <c r="H37" s="36">
        <v>4</v>
      </c>
      <c r="I37" s="36">
        <v>9</v>
      </c>
      <c r="J37" s="36">
        <v>6</v>
      </c>
      <c r="K37" s="36">
        <v>4</v>
      </c>
      <c r="L37" s="36">
        <v>7</v>
      </c>
      <c r="M37" s="36">
        <v>4</v>
      </c>
      <c r="N37" s="37">
        <f t="shared" si="7"/>
        <v>53</v>
      </c>
      <c r="O37" s="34">
        <v>5</v>
      </c>
      <c r="P37" s="36">
        <v>3</v>
      </c>
      <c r="Q37" s="36">
        <v>4</v>
      </c>
      <c r="R37" s="36">
        <v>4</v>
      </c>
      <c r="S37" s="36">
        <v>5</v>
      </c>
      <c r="T37" s="36">
        <v>4</v>
      </c>
      <c r="U37" s="36">
        <v>4</v>
      </c>
      <c r="V37" s="36">
        <v>2</v>
      </c>
      <c r="W37" s="36">
        <v>4</v>
      </c>
      <c r="X37" s="38">
        <f t="shared" si="8"/>
        <v>35</v>
      </c>
      <c r="Y37" s="34">
        <v>5</v>
      </c>
      <c r="Z37" s="36">
        <v>4</v>
      </c>
      <c r="AA37" s="36">
        <v>5</v>
      </c>
      <c r="AB37" s="36">
        <v>4</v>
      </c>
      <c r="AC37" s="36">
        <v>5</v>
      </c>
      <c r="AD37" s="36">
        <v>6</v>
      </c>
      <c r="AE37" s="36">
        <v>4</v>
      </c>
      <c r="AF37" s="36">
        <v>5</v>
      </c>
      <c r="AG37" s="36">
        <v>3</v>
      </c>
      <c r="AH37" s="39">
        <f t="shared" si="9"/>
        <v>41</v>
      </c>
      <c r="AI37" s="40">
        <f t="shared" si="10"/>
        <v>129</v>
      </c>
      <c r="AJ37" s="43">
        <f t="shared" si="11"/>
        <v>106</v>
      </c>
      <c r="AK37" s="87" t="str">
        <f t="shared" si="12"/>
        <v>Langemann, Felix</v>
      </c>
    </row>
    <row r="38" spans="1:37" ht="15" thickBot="1" x14ac:dyDescent="0.35">
      <c r="A38" s="44">
        <v>32</v>
      </c>
      <c r="B38" s="82" t="s">
        <v>30</v>
      </c>
      <c r="C38" s="34">
        <v>19</v>
      </c>
      <c r="D38" s="35">
        <f t="shared" si="6"/>
        <v>29</v>
      </c>
      <c r="E38" s="34">
        <v>6</v>
      </c>
      <c r="F38" s="36">
        <v>4</v>
      </c>
      <c r="G38" s="36">
        <v>5</v>
      </c>
      <c r="H38" s="36">
        <v>3</v>
      </c>
      <c r="I38" s="36">
        <v>6</v>
      </c>
      <c r="J38" s="36">
        <v>5</v>
      </c>
      <c r="K38" s="36">
        <v>4</v>
      </c>
      <c r="L38" s="36">
        <v>5</v>
      </c>
      <c r="M38" s="36">
        <v>5</v>
      </c>
      <c r="N38" s="37">
        <f t="shared" si="7"/>
        <v>43</v>
      </c>
      <c r="O38" s="34">
        <v>6</v>
      </c>
      <c r="P38" s="36">
        <v>3</v>
      </c>
      <c r="Q38" s="36">
        <v>5</v>
      </c>
      <c r="R38" s="36">
        <v>5</v>
      </c>
      <c r="S38" s="36">
        <v>5</v>
      </c>
      <c r="T38" s="36">
        <v>5</v>
      </c>
      <c r="U38" s="36">
        <v>6</v>
      </c>
      <c r="V38" s="36">
        <v>3</v>
      </c>
      <c r="W38" s="36">
        <v>7</v>
      </c>
      <c r="X38" s="38">
        <f t="shared" si="8"/>
        <v>45</v>
      </c>
      <c r="Y38" s="34">
        <v>9</v>
      </c>
      <c r="Z38" s="36">
        <v>4</v>
      </c>
      <c r="AA38" s="36">
        <v>6</v>
      </c>
      <c r="AB38" s="36">
        <v>2</v>
      </c>
      <c r="AC38" s="36">
        <v>5</v>
      </c>
      <c r="AD38" s="36">
        <v>6</v>
      </c>
      <c r="AE38" s="36">
        <v>5</v>
      </c>
      <c r="AF38" s="36">
        <v>6</v>
      </c>
      <c r="AG38" s="36">
        <v>4</v>
      </c>
      <c r="AH38" s="39">
        <f t="shared" si="9"/>
        <v>47</v>
      </c>
      <c r="AI38" s="40">
        <f t="shared" si="10"/>
        <v>135</v>
      </c>
      <c r="AJ38" s="41">
        <f t="shared" si="11"/>
        <v>106</v>
      </c>
      <c r="AK38" s="87" t="str">
        <f t="shared" si="12"/>
        <v>Dunkel, Rolf</v>
      </c>
    </row>
    <row r="39" spans="1:37" x14ac:dyDescent="0.3">
      <c r="A39" s="76">
        <v>33</v>
      </c>
      <c r="B39" s="82" t="s">
        <v>34</v>
      </c>
      <c r="C39" s="34">
        <v>26</v>
      </c>
      <c r="D39" s="35">
        <f t="shared" ref="D39:D70" si="13">ROUND(C39/2*3,0)</f>
        <v>39</v>
      </c>
      <c r="E39" s="34">
        <v>6</v>
      </c>
      <c r="F39" s="36">
        <v>5</v>
      </c>
      <c r="G39" s="36">
        <v>5</v>
      </c>
      <c r="H39" s="36">
        <v>4</v>
      </c>
      <c r="I39" s="36">
        <v>6</v>
      </c>
      <c r="J39" s="36">
        <v>6</v>
      </c>
      <c r="K39" s="36">
        <v>4</v>
      </c>
      <c r="L39" s="36">
        <v>6</v>
      </c>
      <c r="M39" s="36">
        <v>7</v>
      </c>
      <c r="N39" s="37">
        <f t="shared" ref="N39:N70" si="14">SUM(E39:M39)</f>
        <v>49</v>
      </c>
      <c r="O39" s="34">
        <v>6</v>
      </c>
      <c r="P39" s="36">
        <v>4</v>
      </c>
      <c r="Q39" s="36">
        <v>6</v>
      </c>
      <c r="R39" s="36">
        <v>6</v>
      </c>
      <c r="S39" s="36">
        <v>7</v>
      </c>
      <c r="T39" s="36">
        <v>5</v>
      </c>
      <c r="U39" s="36">
        <v>6</v>
      </c>
      <c r="V39" s="36">
        <v>3</v>
      </c>
      <c r="W39" s="36">
        <v>6</v>
      </c>
      <c r="X39" s="38">
        <f t="shared" ref="X39:X70" si="15">SUM(O39:W39)</f>
        <v>49</v>
      </c>
      <c r="Y39" s="34">
        <v>5</v>
      </c>
      <c r="Z39" s="36">
        <v>6</v>
      </c>
      <c r="AA39" s="36">
        <v>7</v>
      </c>
      <c r="AB39" s="36">
        <v>4</v>
      </c>
      <c r="AC39" s="36">
        <v>6</v>
      </c>
      <c r="AD39" s="36">
        <v>7</v>
      </c>
      <c r="AE39" s="36">
        <v>5</v>
      </c>
      <c r="AF39" s="36">
        <v>6</v>
      </c>
      <c r="AG39" s="36">
        <v>3</v>
      </c>
      <c r="AH39" s="39">
        <f t="shared" ref="AH39:AH70" si="16">SUM(Y39:AG39)</f>
        <v>49</v>
      </c>
      <c r="AI39" s="40">
        <f t="shared" ref="AI39:AI70" si="17">X39+AH39+N39</f>
        <v>147</v>
      </c>
      <c r="AJ39" s="41">
        <f t="shared" ref="AJ39:AJ70" si="18">AI39-D39</f>
        <v>108</v>
      </c>
      <c r="AK39" s="87" t="str">
        <f t="shared" ref="AK39:AK71" si="19">B39</f>
        <v>Hoyer, Heiner</v>
      </c>
    </row>
    <row r="40" spans="1:37" ht="15" thickBot="1" x14ac:dyDescent="0.35">
      <c r="A40" s="44">
        <v>34</v>
      </c>
      <c r="B40" s="83" t="s">
        <v>97</v>
      </c>
      <c r="C40" s="34">
        <v>6</v>
      </c>
      <c r="D40" s="35">
        <f t="shared" si="13"/>
        <v>9</v>
      </c>
      <c r="E40" s="34">
        <v>9</v>
      </c>
      <c r="F40" s="36">
        <v>9</v>
      </c>
      <c r="G40" s="36">
        <v>9</v>
      </c>
      <c r="H40" s="36">
        <v>9</v>
      </c>
      <c r="I40" s="36">
        <v>9</v>
      </c>
      <c r="J40" s="36">
        <v>9</v>
      </c>
      <c r="K40" s="36">
        <v>9</v>
      </c>
      <c r="L40" s="36">
        <v>9</v>
      </c>
      <c r="M40" s="36">
        <v>9</v>
      </c>
      <c r="N40" s="37">
        <f t="shared" si="14"/>
        <v>81</v>
      </c>
      <c r="O40" s="34">
        <v>5</v>
      </c>
      <c r="P40" s="36">
        <v>3</v>
      </c>
      <c r="Q40" s="36">
        <v>4</v>
      </c>
      <c r="R40" s="36">
        <v>4</v>
      </c>
      <c r="S40" s="36">
        <v>4</v>
      </c>
      <c r="T40" s="36">
        <v>4</v>
      </c>
      <c r="U40" s="36">
        <v>4</v>
      </c>
      <c r="V40" s="36">
        <v>3</v>
      </c>
      <c r="W40" s="36">
        <v>4</v>
      </c>
      <c r="X40" s="38">
        <f t="shared" si="15"/>
        <v>35</v>
      </c>
      <c r="Y40" s="34">
        <v>4</v>
      </c>
      <c r="Z40" s="36">
        <v>3</v>
      </c>
      <c r="AA40" s="36">
        <v>4</v>
      </c>
      <c r="AB40" s="36">
        <v>3</v>
      </c>
      <c r="AC40" s="36">
        <v>4</v>
      </c>
      <c r="AD40" s="36">
        <v>4</v>
      </c>
      <c r="AE40" s="36">
        <v>4</v>
      </c>
      <c r="AF40" s="36">
        <v>3</v>
      </c>
      <c r="AG40" s="36">
        <v>3</v>
      </c>
      <c r="AH40" s="39">
        <f t="shared" si="16"/>
        <v>32</v>
      </c>
      <c r="AI40" s="42">
        <f t="shared" si="17"/>
        <v>148</v>
      </c>
      <c r="AJ40" s="43">
        <f t="shared" si="18"/>
        <v>139</v>
      </c>
      <c r="AK40" s="87" t="str">
        <f t="shared" si="19"/>
        <v>Girschkowski, Leonard</v>
      </c>
    </row>
    <row r="41" spans="1:37" x14ac:dyDescent="0.3">
      <c r="A41" s="76">
        <v>35</v>
      </c>
      <c r="B41" s="83" t="s">
        <v>71</v>
      </c>
      <c r="C41" s="34">
        <v>2</v>
      </c>
      <c r="D41" s="35">
        <f t="shared" si="13"/>
        <v>3</v>
      </c>
      <c r="E41" s="34">
        <v>5</v>
      </c>
      <c r="F41" s="36">
        <v>4</v>
      </c>
      <c r="G41" s="36">
        <v>4</v>
      </c>
      <c r="H41" s="36">
        <v>3</v>
      </c>
      <c r="I41" s="36">
        <v>5</v>
      </c>
      <c r="J41" s="36">
        <v>7</v>
      </c>
      <c r="K41" s="36">
        <v>4</v>
      </c>
      <c r="L41" s="36">
        <v>4</v>
      </c>
      <c r="M41" s="36">
        <v>3</v>
      </c>
      <c r="N41" s="37">
        <f t="shared" si="14"/>
        <v>39</v>
      </c>
      <c r="O41" s="34">
        <v>9</v>
      </c>
      <c r="P41" s="36">
        <v>9</v>
      </c>
      <c r="Q41" s="36">
        <v>9</v>
      </c>
      <c r="R41" s="36">
        <v>9</v>
      </c>
      <c r="S41" s="36">
        <v>9</v>
      </c>
      <c r="T41" s="36">
        <v>9</v>
      </c>
      <c r="U41" s="36">
        <v>9</v>
      </c>
      <c r="V41" s="36">
        <v>9</v>
      </c>
      <c r="W41" s="36">
        <v>9</v>
      </c>
      <c r="X41" s="38">
        <f t="shared" si="15"/>
        <v>81</v>
      </c>
      <c r="Y41" s="34">
        <v>7</v>
      </c>
      <c r="Z41" s="36">
        <v>3</v>
      </c>
      <c r="AA41" s="36">
        <v>6</v>
      </c>
      <c r="AB41" s="36">
        <v>2</v>
      </c>
      <c r="AC41" s="36">
        <v>5</v>
      </c>
      <c r="AD41" s="36">
        <v>6</v>
      </c>
      <c r="AE41" s="36">
        <v>4</v>
      </c>
      <c r="AF41" s="36">
        <v>4</v>
      </c>
      <c r="AG41" s="36">
        <v>2</v>
      </c>
      <c r="AH41" s="39">
        <f t="shared" si="16"/>
        <v>39</v>
      </c>
      <c r="AI41" s="40">
        <f t="shared" si="17"/>
        <v>159</v>
      </c>
      <c r="AJ41" s="41">
        <f t="shared" si="18"/>
        <v>156</v>
      </c>
      <c r="AK41" s="87" t="str">
        <f t="shared" si="19"/>
        <v>Lange, Josef</v>
      </c>
    </row>
    <row r="42" spans="1:37" ht="15" thickBot="1" x14ac:dyDescent="0.35">
      <c r="A42" s="44">
        <v>36</v>
      </c>
      <c r="B42" s="82" t="s">
        <v>65</v>
      </c>
      <c r="C42" s="34">
        <v>6</v>
      </c>
      <c r="D42" s="35">
        <f t="shared" si="13"/>
        <v>9</v>
      </c>
      <c r="E42" s="34">
        <v>5</v>
      </c>
      <c r="F42" s="36">
        <v>3</v>
      </c>
      <c r="G42" s="36">
        <v>5</v>
      </c>
      <c r="H42" s="36">
        <v>3</v>
      </c>
      <c r="I42" s="36">
        <v>5</v>
      </c>
      <c r="J42" s="36">
        <v>5</v>
      </c>
      <c r="K42" s="36">
        <v>2</v>
      </c>
      <c r="L42" s="36">
        <v>5</v>
      </c>
      <c r="M42" s="36">
        <v>4</v>
      </c>
      <c r="N42" s="37">
        <f t="shared" si="14"/>
        <v>37</v>
      </c>
      <c r="O42" s="34">
        <v>5</v>
      </c>
      <c r="P42" s="36">
        <v>4</v>
      </c>
      <c r="Q42" s="36">
        <v>6</v>
      </c>
      <c r="R42" s="36">
        <v>7</v>
      </c>
      <c r="S42" s="36">
        <v>5</v>
      </c>
      <c r="T42" s="36">
        <v>4</v>
      </c>
      <c r="U42" s="36">
        <v>5</v>
      </c>
      <c r="V42" s="36">
        <v>3</v>
      </c>
      <c r="W42" s="36">
        <v>6</v>
      </c>
      <c r="X42" s="38">
        <f t="shared" si="15"/>
        <v>45</v>
      </c>
      <c r="Y42" s="34">
        <v>9</v>
      </c>
      <c r="Z42" s="36">
        <v>9</v>
      </c>
      <c r="AA42" s="36">
        <v>9</v>
      </c>
      <c r="AB42" s="36">
        <v>9</v>
      </c>
      <c r="AC42" s="36">
        <v>9</v>
      </c>
      <c r="AD42" s="36">
        <v>9</v>
      </c>
      <c r="AE42" s="36">
        <v>9</v>
      </c>
      <c r="AF42" s="36">
        <v>9</v>
      </c>
      <c r="AG42" s="36">
        <v>9</v>
      </c>
      <c r="AH42" s="39">
        <f t="shared" si="16"/>
        <v>81</v>
      </c>
      <c r="AI42" s="40">
        <f t="shared" si="17"/>
        <v>163</v>
      </c>
      <c r="AJ42" s="41">
        <f t="shared" si="18"/>
        <v>154</v>
      </c>
      <c r="AK42" s="87" t="str">
        <f t="shared" si="19"/>
        <v>Schlender, Carlo</v>
      </c>
    </row>
    <row r="43" spans="1:37" x14ac:dyDescent="0.3">
      <c r="A43" s="76">
        <v>37</v>
      </c>
      <c r="B43" s="82" t="s">
        <v>99</v>
      </c>
      <c r="C43" s="34">
        <v>8</v>
      </c>
      <c r="D43" s="35">
        <f t="shared" si="13"/>
        <v>12</v>
      </c>
      <c r="E43" s="34">
        <v>5</v>
      </c>
      <c r="F43" s="36">
        <v>4</v>
      </c>
      <c r="G43" s="36">
        <v>4</v>
      </c>
      <c r="H43" s="36">
        <v>3</v>
      </c>
      <c r="I43" s="36">
        <v>5</v>
      </c>
      <c r="J43" s="36">
        <v>4</v>
      </c>
      <c r="K43" s="36">
        <v>4</v>
      </c>
      <c r="L43" s="36">
        <v>5</v>
      </c>
      <c r="M43" s="36">
        <v>4</v>
      </c>
      <c r="N43" s="37">
        <f t="shared" si="14"/>
        <v>38</v>
      </c>
      <c r="O43" s="34">
        <v>8</v>
      </c>
      <c r="P43" s="36">
        <v>4</v>
      </c>
      <c r="Q43" s="36">
        <v>5</v>
      </c>
      <c r="R43" s="36">
        <v>5</v>
      </c>
      <c r="S43" s="36">
        <v>5</v>
      </c>
      <c r="T43" s="36">
        <v>6</v>
      </c>
      <c r="U43" s="36">
        <v>5</v>
      </c>
      <c r="V43" s="36">
        <v>3</v>
      </c>
      <c r="W43" s="36">
        <v>6</v>
      </c>
      <c r="X43" s="38">
        <f t="shared" si="15"/>
        <v>47</v>
      </c>
      <c r="Y43" s="34">
        <v>9</v>
      </c>
      <c r="Z43" s="36">
        <v>9</v>
      </c>
      <c r="AA43" s="36">
        <v>9</v>
      </c>
      <c r="AB43" s="36">
        <v>9</v>
      </c>
      <c r="AC43" s="36">
        <v>9</v>
      </c>
      <c r="AD43" s="36">
        <v>9</v>
      </c>
      <c r="AE43" s="36">
        <v>9</v>
      </c>
      <c r="AF43" s="36">
        <v>9</v>
      </c>
      <c r="AG43" s="36">
        <v>9</v>
      </c>
      <c r="AH43" s="39">
        <f t="shared" si="16"/>
        <v>81</v>
      </c>
      <c r="AI43" s="40">
        <f t="shared" si="17"/>
        <v>166</v>
      </c>
      <c r="AJ43" s="41">
        <f t="shared" si="18"/>
        <v>154</v>
      </c>
      <c r="AK43" s="87" t="str">
        <f t="shared" si="19"/>
        <v>Bernshausen, Jörg</v>
      </c>
    </row>
    <row r="44" spans="1:37" ht="15" thickBot="1" x14ac:dyDescent="0.35">
      <c r="A44" s="44">
        <v>38</v>
      </c>
      <c r="B44" s="82" t="s">
        <v>98</v>
      </c>
      <c r="C44" s="34">
        <v>24</v>
      </c>
      <c r="D44" s="35">
        <f t="shared" si="13"/>
        <v>36</v>
      </c>
      <c r="E44" s="34">
        <v>9</v>
      </c>
      <c r="F44" s="36">
        <v>9</v>
      </c>
      <c r="G44" s="36">
        <v>9</v>
      </c>
      <c r="H44" s="36">
        <v>9</v>
      </c>
      <c r="I44" s="36">
        <v>9</v>
      </c>
      <c r="J44" s="36">
        <v>9</v>
      </c>
      <c r="K44" s="36">
        <v>9</v>
      </c>
      <c r="L44" s="36">
        <v>9</v>
      </c>
      <c r="M44" s="36">
        <v>9</v>
      </c>
      <c r="N44" s="37">
        <f t="shared" si="14"/>
        <v>81</v>
      </c>
      <c r="O44" s="34">
        <v>5</v>
      </c>
      <c r="P44" s="36">
        <v>4</v>
      </c>
      <c r="Q44" s="36">
        <v>6</v>
      </c>
      <c r="R44" s="36">
        <v>6</v>
      </c>
      <c r="S44" s="36">
        <v>7</v>
      </c>
      <c r="T44" s="36">
        <v>4</v>
      </c>
      <c r="U44" s="36">
        <v>6</v>
      </c>
      <c r="V44" s="36">
        <v>3</v>
      </c>
      <c r="W44" s="36">
        <v>7</v>
      </c>
      <c r="X44" s="38">
        <f t="shared" si="15"/>
        <v>48</v>
      </c>
      <c r="Y44" s="34">
        <v>6</v>
      </c>
      <c r="Z44" s="36">
        <v>6</v>
      </c>
      <c r="AA44" s="36">
        <v>7</v>
      </c>
      <c r="AB44" s="36">
        <v>3</v>
      </c>
      <c r="AC44" s="36">
        <v>5</v>
      </c>
      <c r="AD44" s="36">
        <v>6</v>
      </c>
      <c r="AE44" s="36">
        <v>5</v>
      </c>
      <c r="AF44" s="36">
        <v>6</v>
      </c>
      <c r="AG44" s="36">
        <v>4</v>
      </c>
      <c r="AH44" s="39">
        <f t="shared" si="16"/>
        <v>48</v>
      </c>
      <c r="AI44" s="42">
        <f t="shared" si="17"/>
        <v>177</v>
      </c>
      <c r="AJ44" s="41">
        <f t="shared" si="18"/>
        <v>141</v>
      </c>
      <c r="AK44" s="87" t="str">
        <f t="shared" si="19"/>
        <v>Fuhrmann, Uwe</v>
      </c>
    </row>
    <row r="45" spans="1:37" x14ac:dyDescent="0.3">
      <c r="A45" s="76">
        <v>39</v>
      </c>
      <c r="B45" s="82" t="s">
        <v>40</v>
      </c>
      <c r="C45" s="34">
        <v>16</v>
      </c>
      <c r="D45" s="35">
        <f t="shared" si="13"/>
        <v>24</v>
      </c>
      <c r="E45" s="34">
        <v>6</v>
      </c>
      <c r="F45" s="36">
        <v>4</v>
      </c>
      <c r="G45" s="36">
        <v>5</v>
      </c>
      <c r="H45" s="36">
        <v>3</v>
      </c>
      <c r="I45" s="36">
        <v>7</v>
      </c>
      <c r="J45" s="36">
        <v>8</v>
      </c>
      <c r="K45" s="36">
        <v>3</v>
      </c>
      <c r="L45" s="36">
        <v>5</v>
      </c>
      <c r="M45" s="36">
        <v>7</v>
      </c>
      <c r="N45" s="37">
        <f t="shared" si="14"/>
        <v>48</v>
      </c>
      <c r="O45" s="34">
        <v>9</v>
      </c>
      <c r="P45" s="36">
        <v>9</v>
      </c>
      <c r="Q45" s="36">
        <v>9</v>
      </c>
      <c r="R45" s="36">
        <v>9</v>
      </c>
      <c r="S45" s="36">
        <v>9</v>
      </c>
      <c r="T45" s="36">
        <v>9</v>
      </c>
      <c r="U45" s="36">
        <v>9</v>
      </c>
      <c r="V45" s="36">
        <v>9</v>
      </c>
      <c r="W45" s="36">
        <v>9</v>
      </c>
      <c r="X45" s="38">
        <f t="shared" si="15"/>
        <v>81</v>
      </c>
      <c r="Y45" s="34">
        <v>6</v>
      </c>
      <c r="Z45" s="36">
        <v>5</v>
      </c>
      <c r="AA45" s="36">
        <v>5</v>
      </c>
      <c r="AB45" s="36">
        <v>5</v>
      </c>
      <c r="AC45" s="36">
        <v>5</v>
      </c>
      <c r="AD45" s="36">
        <v>7</v>
      </c>
      <c r="AE45" s="36">
        <v>5</v>
      </c>
      <c r="AF45" s="36">
        <v>5</v>
      </c>
      <c r="AG45" s="36">
        <v>5</v>
      </c>
      <c r="AH45" s="39">
        <f t="shared" si="16"/>
        <v>48</v>
      </c>
      <c r="AI45" s="42">
        <f t="shared" si="17"/>
        <v>177</v>
      </c>
      <c r="AJ45" s="41">
        <f t="shared" si="18"/>
        <v>153</v>
      </c>
      <c r="AK45" s="87" t="str">
        <f t="shared" si="19"/>
        <v>Goerke, Michael</v>
      </c>
    </row>
    <row r="46" spans="1:37" ht="15" thickBot="1" x14ac:dyDescent="0.35">
      <c r="A46" s="44">
        <v>40</v>
      </c>
      <c r="B46" s="83" t="s">
        <v>41</v>
      </c>
      <c r="C46" s="34">
        <v>18</v>
      </c>
      <c r="D46" s="35">
        <f t="shared" si="13"/>
        <v>27</v>
      </c>
      <c r="E46" s="34">
        <v>8</v>
      </c>
      <c r="F46" s="36">
        <v>4</v>
      </c>
      <c r="G46" s="36">
        <v>5</v>
      </c>
      <c r="H46" s="36">
        <v>3</v>
      </c>
      <c r="I46" s="36">
        <v>4</v>
      </c>
      <c r="J46" s="36">
        <v>7</v>
      </c>
      <c r="K46" s="36">
        <v>9</v>
      </c>
      <c r="L46" s="36">
        <v>6</v>
      </c>
      <c r="M46" s="36">
        <v>7</v>
      </c>
      <c r="N46" s="37">
        <f t="shared" si="14"/>
        <v>53</v>
      </c>
      <c r="O46" s="34">
        <v>9</v>
      </c>
      <c r="P46" s="36">
        <v>9</v>
      </c>
      <c r="Q46" s="36">
        <v>9</v>
      </c>
      <c r="R46" s="36">
        <v>9</v>
      </c>
      <c r="S46" s="36">
        <v>9</v>
      </c>
      <c r="T46" s="36">
        <v>9</v>
      </c>
      <c r="U46" s="36">
        <v>9</v>
      </c>
      <c r="V46" s="36">
        <v>9</v>
      </c>
      <c r="W46" s="36">
        <v>9</v>
      </c>
      <c r="X46" s="38">
        <f t="shared" si="15"/>
        <v>81</v>
      </c>
      <c r="Y46" s="34">
        <v>3</v>
      </c>
      <c r="Z46" s="36">
        <v>4</v>
      </c>
      <c r="AA46" s="36">
        <v>5</v>
      </c>
      <c r="AB46" s="36">
        <v>4</v>
      </c>
      <c r="AC46" s="36">
        <v>7</v>
      </c>
      <c r="AD46" s="36">
        <v>6</v>
      </c>
      <c r="AE46" s="36">
        <v>5</v>
      </c>
      <c r="AF46" s="36">
        <v>6</v>
      </c>
      <c r="AG46" s="36">
        <v>4</v>
      </c>
      <c r="AH46" s="39">
        <f t="shared" si="16"/>
        <v>44</v>
      </c>
      <c r="AI46" s="40">
        <f t="shared" si="17"/>
        <v>178</v>
      </c>
      <c r="AJ46" s="41">
        <f t="shared" si="18"/>
        <v>151</v>
      </c>
      <c r="AK46" s="87" t="str">
        <f t="shared" si="19"/>
        <v>Yilmaz, Ali</v>
      </c>
    </row>
    <row r="47" spans="1:37" x14ac:dyDescent="0.3">
      <c r="A47" s="76">
        <v>41</v>
      </c>
      <c r="B47" s="82" t="s">
        <v>43</v>
      </c>
      <c r="C47" s="34">
        <v>13</v>
      </c>
      <c r="D47" s="35">
        <f t="shared" si="13"/>
        <v>20</v>
      </c>
      <c r="E47" s="34">
        <v>6</v>
      </c>
      <c r="F47" s="36">
        <v>9</v>
      </c>
      <c r="G47" s="36">
        <v>4</v>
      </c>
      <c r="H47" s="36">
        <v>3</v>
      </c>
      <c r="I47" s="36">
        <v>4</v>
      </c>
      <c r="J47" s="36">
        <v>5</v>
      </c>
      <c r="K47" s="36">
        <v>9</v>
      </c>
      <c r="L47" s="36">
        <v>5</v>
      </c>
      <c r="M47" s="36">
        <v>5</v>
      </c>
      <c r="N47" s="37">
        <f t="shared" si="14"/>
        <v>50</v>
      </c>
      <c r="O47" s="34">
        <v>9</v>
      </c>
      <c r="P47" s="36">
        <v>9</v>
      </c>
      <c r="Q47" s="36">
        <v>9</v>
      </c>
      <c r="R47" s="36">
        <v>9</v>
      </c>
      <c r="S47" s="36">
        <v>9</v>
      </c>
      <c r="T47" s="36">
        <v>9</v>
      </c>
      <c r="U47" s="36">
        <v>9</v>
      </c>
      <c r="V47" s="36">
        <v>9</v>
      </c>
      <c r="W47" s="36">
        <v>9</v>
      </c>
      <c r="X47" s="38">
        <f t="shared" si="15"/>
        <v>81</v>
      </c>
      <c r="Y47" s="34">
        <v>5</v>
      </c>
      <c r="Z47" s="36">
        <v>9</v>
      </c>
      <c r="AA47" s="36">
        <v>6</v>
      </c>
      <c r="AB47" s="36">
        <v>4</v>
      </c>
      <c r="AC47" s="36">
        <v>6</v>
      </c>
      <c r="AD47" s="36">
        <v>9</v>
      </c>
      <c r="AE47" s="36">
        <v>5</v>
      </c>
      <c r="AF47" s="36">
        <v>5</v>
      </c>
      <c r="AG47" s="36">
        <v>3</v>
      </c>
      <c r="AH47" s="39">
        <f t="shared" si="16"/>
        <v>52</v>
      </c>
      <c r="AI47" s="42">
        <f t="shared" si="17"/>
        <v>183</v>
      </c>
      <c r="AJ47" s="41">
        <f t="shared" si="18"/>
        <v>163</v>
      </c>
      <c r="AK47" s="87" t="str">
        <f t="shared" si="19"/>
        <v>Jäger, Martin</v>
      </c>
    </row>
    <row r="48" spans="1:37" ht="15" thickBot="1" x14ac:dyDescent="0.35">
      <c r="A48" s="44">
        <v>42</v>
      </c>
      <c r="B48" s="83" t="s">
        <v>44</v>
      </c>
      <c r="C48" s="34">
        <v>21</v>
      </c>
      <c r="D48" s="35">
        <f t="shared" si="13"/>
        <v>32</v>
      </c>
      <c r="E48" s="34">
        <v>6</v>
      </c>
      <c r="F48" s="36">
        <v>5</v>
      </c>
      <c r="G48" s="36">
        <v>5</v>
      </c>
      <c r="H48" s="36">
        <v>3</v>
      </c>
      <c r="I48" s="36">
        <v>5</v>
      </c>
      <c r="J48" s="36">
        <v>7</v>
      </c>
      <c r="K48" s="36">
        <v>6</v>
      </c>
      <c r="L48" s="36">
        <v>8</v>
      </c>
      <c r="M48" s="36">
        <v>5</v>
      </c>
      <c r="N48" s="37">
        <f t="shared" si="14"/>
        <v>50</v>
      </c>
      <c r="O48" s="34">
        <v>9</v>
      </c>
      <c r="P48" s="36">
        <v>9</v>
      </c>
      <c r="Q48" s="36">
        <v>9</v>
      </c>
      <c r="R48" s="36">
        <v>9</v>
      </c>
      <c r="S48" s="36">
        <v>9</v>
      </c>
      <c r="T48" s="36">
        <v>9</v>
      </c>
      <c r="U48" s="36">
        <v>9</v>
      </c>
      <c r="V48" s="36">
        <v>9</v>
      </c>
      <c r="W48" s="36">
        <v>9</v>
      </c>
      <c r="X48" s="38">
        <f t="shared" si="15"/>
        <v>81</v>
      </c>
      <c r="Y48" s="34">
        <v>6</v>
      </c>
      <c r="Z48" s="36">
        <v>6</v>
      </c>
      <c r="AA48" s="36">
        <v>6</v>
      </c>
      <c r="AB48" s="36">
        <v>6</v>
      </c>
      <c r="AC48" s="36">
        <v>5</v>
      </c>
      <c r="AD48" s="36">
        <v>7</v>
      </c>
      <c r="AE48" s="36">
        <v>7</v>
      </c>
      <c r="AF48" s="36">
        <v>6</v>
      </c>
      <c r="AG48" s="36">
        <v>4</v>
      </c>
      <c r="AH48" s="39">
        <f t="shared" si="16"/>
        <v>53</v>
      </c>
      <c r="AI48" s="40">
        <f t="shared" si="17"/>
        <v>184</v>
      </c>
      <c r="AJ48" s="41">
        <f t="shared" si="18"/>
        <v>152</v>
      </c>
      <c r="AK48" s="87" t="str">
        <f t="shared" si="19"/>
        <v>Matzke, York</v>
      </c>
    </row>
    <row r="49" spans="1:37" x14ac:dyDescent="0.3">
      <c r="A49" s="76">
        <v>43</v>
      </c>
      <c r="B49" s="83" t="s">
        <v>45</v>
      </c>
      <c r="C49" s="34">
        <v>25</v>
      </c>
      <c r="D49" s="35">
        <f t="shared" si="13"/>
        <v>38</v>
      </c>
      <c r="E49" s="34">
        <v>7</v>
      </c>
      <c r="F49" s="36">
        <v>6</v>
      </c>
      <c r="G49" s="36">
        <v>6</v>
      </c>
      <c r="H49" s="36">
        <v>3</v>
      </c>
      <c r="I49" s="36">
        <v>5</v>
      </c>
      <c r="J49" s="36">
        <v>7</v>
      </c>
      <c r="K49" s="36">
        <v>4</v>
      </c>
      <c r="L49" s="36">
        <v>6</v>
      </c>
      <c r="M49" s="36">
        <v>6</v>
      </c>
      <c r="N49" s="37">
        <f t="shared" si="14"/>
        <v>50</v>
      </c>
      <c r="O49" s="34">
        <v>9</v>
      </c>
      <c r="P49" s="36">
        <v>9</v>
      </c>
      <c r="Q49" s="36">
        <v>9</v>
      </c>
      <c r="R49" s="36">
        <v>9</v>
      </c>
      <c r="S49" s="36">
        <v>9</v>
      </c>
      <c r="T49" s="36">
        <v>9</v>
      </c>
      <c r="U49" s="36">
        <v>9</v>
      </c>
      <c r="V49" s="36">
        <v>9</v>
      </c>
      <c r="W49" s="36">
        <v>9</v>
      </c>
      <c r="X49" s="38">
        <f t="shared" si="15"/>
        <v>81</v>
      </c>
      <c r="Y49" s="34">
        <v>7</v>
      </c>
      <c r="Z49" s="36">
        <v>6</v>
      </c>
      <c r="AA49" s="36">
        <v>7</v>
      </c>
      <c r="AB49" s="36">
        <v>9</v>
      </c>
      <c r="AC49" s="36">
        <v>5</v>
      </c>
      <c r="AD49" s="36">
        <v>8</v>
      </c>
      <c r="AE49" s="36">
        <v>7</v>
      </c>
      <c r="AF49" s="36">
        <v>6</v>
      </c>
      <c r="AG49" s="36">
        <v>6</v>
      </c>
      <c r="AH49" s="39">
        <f t="shared" si="16"/>
        <v>61</v>
      </c>
      <c r="AI49" s="40">
        <f t="shared" si="17"/>
        <v>192</v>
      </c>
      <c r="AJ49" s="43">
        <f t="shared" si="18"/>
        <v>154</v>
      </c>
      <c r="AK49" s="87" t="str">
        <f t="shared" si="19"/>
        <v>Schlich, Peter</v>
      </c>
    </row>
    <row r="50" spans="1:37" ht="15" thickBot="1" x14ac:dyDescent="0.35">
      <c r="A50" s="44">
        <v>44</v>
      </c>
      <c r="B50" s="83" t="s">
        <v>48</v>
      </c>
      <c r="C50" s="34">
        <v>26</v>
      </c>
      <c r="D50" s="35">
        <f t="shared" si="13"/>
        <v>39</v>
      </c>
      <c r="E50" s="34">
        <v>9</v>
      </c>
      <c r="F50" s="36">
        <v>9</v>
      </c>
      <c r="G50" s="36">
        <v>9</v>
      </c>
      <c r="H50" s="36">
        <v>9</v>
      </c>
      <c r="I50" s="36">
        <v>9</v>
      </c>
      <c r="J50" s="36">
        <v>9</v>
      </c>
      <c r="K50" s="36">
        <v>9</v>
      </c>
      <c r="L50" s="36">
        <v>9</v>
      </c>
      <c r="M50" s="36">
        <v>9</v>
      </c>
      <c r="N50" s="37">
        <f t="shared" si="14"/>
        <v>81</v>
      </c>
      <c r="O50" s="34">
        <v>9</v>
      </c>
      <c r="P50" s="36">
        <v>9</v>
      </c>
      <c r="Q50" s="36">
        <v>9</v>
      </c>
      <c r="R50" s="36">
        <v>9</v>
      </c>
      <c r="S50" s="36">
        <v>9</v>
      </c>
      <c r="T50" s="36">
        <v>9</v>
      </c>
      <c r="U50" s="36">
        <v>9</v>
      </c>
      <c r="V50" s="36">
        <v>9</v>
      </c>
      <c r="W50" s="36">
        <v>9</v>
      </c>
      <c r="X50" s="38">
        <f t="shared" si="15"/>
        <v>81</v>
      </c>
      <c r="Y50" s="34">
        <v>9</v>
      </c>
      <c r="Z50" s="36">
        <v>9</v>
      </c>
      <c r="AA50" s="36">
        <v>9</v>
      </c>
      <c r="AB50" s="36">
        <v>9</v>
      </c>
      <c r="AC50" s="36">
        <v>9</v>
      </c>
      <c r="AD50" s="36">
        <v>9</v>
      </c>
      <c r="AE50" s="36">
        <v>9</v>
      </c>
      <c r="AF50" s="36">
        <v>9</v>
      </c>
      <c r="AG50" s="36">
        <v>9</v>
      </c>
      <c r="AH50" s="39">
        <f t="shared" si="16"/>
        <v>81</v>
      </c>
      <c r="AI50" s="40">
        <f t="shared" si="17"/>
        <v>243</v>
      </c>
      <c r="AJ50" s="41">
        <f t="shared" si="18"/>
        <v>204</v>
      </c>
      <c r="AK50" s="87" t="str">
        <f t="shared" si="19"/>
        <v>Hünnefeld, Ralph</v>
      </c>
    </row>
    <row r="51" spans="1:37" x14ac:dyDescent="0.3">
      <c r="A51" s="76">
        <v>45</v>
      </c>
      <c r="B51" s="82" t="s">
        <v>49</v>
      </c>
      <c r="C51" s="34">
        <v>23</v>
      </c>
      <c r="D51" s="35">
        <f t="shared" si="13"/>
        <v>35</v>
      </c>
      <c r="E51" s="34">
        <v>9</v>
      </c>
      <c r="F51" s="36">
        <v>9</v>
      </c>
      <c r="G51" s="36">
        <v>9</v>
      </c>
      <c r="H51" s="36">
        <v>9</v>
      </c>
      <c r="I51" s="36">
        <v>9</v>
      </c>
      <c r="J51" s="36">
        <v>9</v>
      </c>
      <c r="K51" s="36">
        <v>9</v>
      </c>
      <c r="L51" s="36">
        <v>9</v>
      </c>
      <c r="M51" s="36">
        <v>9</v>
      </c>
      <c r="N51" s="37">
        <f t="shared" si="14"/>
        <v>81</v>
      </c>
      <c r="O51" s="34">
        <v>9</v>
      </c>
      <c r="P51" s="36">
        <v>9</v>
      </c>
      <c r="Q51" s="36">
        <v>9</v>
      </c>
      <c r="R51" s="36">
        <v>9</v>
      </c>
      <c r="S51" s="36">
        <v>9</v>
      </c>
      <c r="T51" s="36">
        <v>9</v>
      </c>
      <c r="U51" s="36">
        <v>9</v>
      </c>
      <c r="V51" s="36">
        <v>9</v>
      </c>
      <c r="W51" s="36">
        <v>9</v>
      </c>
      <c r="X51" s="38">
        <f t="shared" si="15"/>
        <v>81</v>
      </c>
      <c r="Y51" s="34">
        <v>9</v>
      </c>
      <c r="Z51" s="36">
        <v>9</v>
      </c>
      <c r="AA51" s="36">
        <v>9</v>
      </c>
      <c r="AB51" s="36">
        <v>9</v>
      </c>
      <c r="AC51" s="36">
        <v>9</v>
      </c>
      <c r="AD51" s="36">
        <v>9</v>
      </c>
      <c r="AE51" s="36">
        <v>9</v>
      </c>
      <c r="AF51" s="36">
        <v>9</v>
      </c>
      <c r="AG51" s="36">
        <v>9</v>
      </c>
      <c r="AH51" s="39">
        <f t="shared" si="16"/>
        <v>81</v>
      </c>
      <c r="AI51" s="40">
        <f t="shared" si="17"/>
        <v>243</v>
      </c>
      <c r="AJ51" s="41">
        <f t="shared" si="18"/>
        <v>208</v>
      </c>
      <c r="AK51" s="87" t="str">
        <f t="shared" si="19"/>
        <v>Rose, Fritz</v>
      </c>
    </row>
    <row r="52" spans="1:37" ht="15" thickBot="1" x14ac:dyDescent="0.35">
      <c r="A52" s="44">
        <v>46</v>
      </c>
      <c r="B52" s="84" t="s">
        <v>50</v>
      </c>
      <c r="C52" s="34">
        <v>22</v>
      </c>
      <c r="D52" s="35">
        <f t="shared" si="13"/>
        <v>33</v>
      </c>
      <c r="E52" s="34">
        <v>9</v>
      </c>
      <c r="F52" s="36">
        <v>9</v>
      </c>
      <c r="G52" s="36">
        <v>9</v>
      </c>
      <c r="H52" s="36">
        <v>9</v>
      </c>
      <c r="I52" s="36">
        <v>9</v>
      </c>
      <c r="J52" s="36">
        <v>9</v>
      </c>
      <c r="K52" s="36">
        <v>9</v>
      </c>
      <c r="L52" s="36">
        <v>9</v>
      </c>
      <c r="M52" s="36">
        <v>9</v>
      </c>
      <c r="N52" s="37">
        <f t="shared" si="14"/>
        <v>81</v>
      </c>
      <c r="O52" s="34">
        <v>9</v>
      </c>
      <c r="P52" s="36">
        <v>9</v>
      </c>
      <c r="Q52" s="36">
        <v>9</v>
      </c>
      <c r="R52" s="36">
        <v>9</v>
      </c>
      <c r="S52" s="36">
        <v>9</v>
      </c>
      <c r="T52" s="36">
        <v>9</v>
      </c>
      <c r="U52" s="36">
        <v>9</v>
      </c>
      <c r="V52" s="36">
        <v>9</v>
      </c>
      <c r="W52" s="36">
        <v>9</v>
      </c>
      <c r="X52" s="38">
        <f t="shared" si="15"/>
        <v>81</v>
      </c>
      <c r="Y52" s="34">
        <v>9</v>
      </c>
      <c r="Z52" s="36">
        <v>9</v>
      </c>
      <c r="AA52" s="36">
        <v>9</v>
      </c>
      <c r="AB52" s="36">
        <v>9</v>
      </c>
      <c r="AC52" s="36">
        <v>9</v>
      </c>
      <c r="AD52" s="36">
        <v>9</v>
      </c>
      <c r="AE52" s="36">
        <v>9</v>
      </c>
      <c r="AF52" s="36">
        <v>9</v>
      </c>
      <c r="AG52" s="36">
        <v>9</v>
      </c>
      <c r="AH52" s="39">
        <f t="shared" si="16"/>
        <v>81</v>
      </c>
      <c r="AI52" s="42">
        <f t="shared" si="17"/>
        <v>243</v>
      </c>
      <c r="AJ52" s="41">
        <f t="shared" si="18"/>
        <v>210</v>
      </c>
      <c r="AK52" s="87" t="str">
        <f t="shared" si="19"/>
        <v>Nohl, Bert</v>
      </c>
    </row>
    <row r="53" spans="1:37" x14ac:dyDescent="0.3">
      <c r="A53" s="76">
        <v>47</v>
      </c>
      <c r="B53" s="82" t="s">
        <v>51</v>
      </c>
      <c r="C53" s="34">
        <v>22</v>
      </c>
      <c r="D53" s="35">
        <f t="shared" si="13"/>
        <v>33</v>
      </c>
      <c r="E53" s="34">
        <v>9</v>
      </c>
      <c r="F53" s="36">
        <v>9</v>
      </c>
      <c r="G53" s="36">
        <v>9</v>
      </c>
      <c r="H53" s="36">
        <v>9</v>
      </c>
      <c r="I53" s="36">
        <v>9</v>
      </c>
      <c r="J53" s="36">
        <v>9</v>
      </c>
      <c r="K53" s="36">
        <v>9</v>
      </c>
      <c r="L53" s="36">
        <v>9</v>
      </c>
      <c r="M53" s="36">
        <v>9</v>
      </c>
      <c r="N53" s="37">
        <f t="shared" si="14"/>
        <v>81</v>
      </c>
      <c r="O53" s="34">
        <v>9</v>
      </c>
      <c r="P53" s="36">
        <v>9</v>
      </c>
      <c r="Q53" s="36">
        <v>9</v>
      </c>
      <c r="R53" s="36">
        <v>9</v>
      </c>
      <c r="S53" s="36">
        <v>9</v>
      </c>
      <c r="T53" s="36">
        <v>9</v>
      </c>
      <c r="U53" s="36">
        <v>9</v>
      </c>
      <c r="V53" s="36">
        <v>9</v>
      </c>
      <c r="W53" s="36">
        <v>9</v>
      </c>
      <c r="X53" s="38">
        <f t="shared" si="15"/>
        <v>81</v>
      </c>
      <c r="Y53" s="34">
        <v>9</v>
      </c>
      <c r="Z53" s="36">
        <v>9</v>
      </c>
      <c r="AA53" s="36">
        <v>9</v>
      </c>
      <c r="AB53" s="36">
        <v>9</v>
      </c>
      <c r="AC53" s="36">
        <v>9</v>
      </c>
      <c r="AD53" s="36">
        <v>9</v>
      </c>
      <c r="AE53" s="36">
        <v>9</v>
      </c>
      <c r="AF53" s="36">
        <v>9</v>
      </c>
      <c r="AG53" s="36">
        <v>9</v>
      </c>
      <c r="AH53" s="39">
        <f t="shared" si="16"/>
        <v>81</v>
      </c>
      <c r="AI53" s="40">
        <f t="shared" si="17"/>
        <v>243</v>
      </c>
      <c r="AJ53" s="41">
        <f t="shared" si="18"/>
        <v>210</v>
      </c>
      <c r="AK53" s="87" t="str">
        <f t="shared" si="19"/>
        <v>Müller, Horst</v>
      </c>
    </row>
    <row r="54" spans="1:37" ht="15" thickBot="1" x14ac:dyDescent="0.35">
      <c r="A54" s="44">
        <v>48</v>
      </c>
      <c r="B54" s="82" t="s">
        <v>53</v>
      </c>
      <c r="C54" s="34">
        <v>18</v>
      </c>
      <c r="D54" s="35">
        <f t="shared" si="13"/>
        <v>27</v>
      </c>
      <c r="E54" s="34">
        <v>9</v>
      </c>
      <c r="F54" s="36">
        <v>9</v>
      </c>
      <c r="G54" s="36">
        <v>9</v>
      </c>
      <c r="H54" s="36">
        <v>9</v>
      </c>
      <c r="I54" s="36">
        <v>9</v>
      </c>
      <c r="J54" s="36">
        <v>9</v>
      </c>
      <c r="K54" s="36">
        <v>9</v>
      </c>
      <c r="L54" s="36">
        <v>9</v>
      </c>
      <c r="M54" s="36">
        <v>9</v>
      </c>
      <c r="N54" s="37">
        <f t="shared" si="14"/>
        <v>81</v>
      </c>
      <c r="O54" s="34">
        <v>9</v>
      </c>
      <c r="P54" s="36">
        <v>9</v>
      </c>
      <c r="Q54" s="36">
        <v>9</v>
      </c>
      <c r="R54" s="36">
        <v>9</v>
      </c>
      <c r="S54" s="36">
        <v>9</v>
      </c>
      <c r="T54" s="36">
        <v>9</v>
      </c>
      <c r="U54" s="36">
        <v>9</v>
      </c>
      <c r="V54" s="36">
        <v>9</v>
      </c>
      <c r="W54" s="36">
        <v>9</v>
      </c>
      <c r="X54" s="38">
        <f t="shared" si="15"/>
        <v>81</v>
      </c>
      <c r="Y54" s="34">
        <v>9</v>
      </c>
      <c r="Z54" s="36">
        <v>9</v>
      </c>
      <c r="AA54" s="36">
        <v>9</v>
      </c>
      <c r="AB54" s="36">
        <v>9</v>
      </c>
      <c r="AC54" s="36">
        <v>9</v>
      </c>
      <c r="AD54" s="36">
        <v>9</v>
      </c>
      <c r="AE54" s="36">
        <v>9</v>
      </c>
      <c r="AF54" s="36">
        <v>9</v>
      </c>
      <c r="AG54" s="36">
        <v>9</v>
      </c>
      <c r="AH54" s="39">
        <f t="shared" si="16"/>
        <v>81</v>
      </c>
      <c r="AI54" s="42">
        <f t="shared" si="17"/>
        <v>243</v>
      </c>
      <c r="AJ54" s="41">
        <f t="shared" si="18"/>
        <v>216</v>
      </c>
      <c r="AK54" s="87" t="str">
        <f t="shared" si="19"/>
        <v>Bick, Ingo</v>
      </c>
    </row>
    <row r="55" spans="1:37" x14ac:dyDescent="0.3">
      <c r="A55" s="76">
        <v>49</v>
      </c>
      <c r="B55" s="83" t="s">
        <v>54</v>
      </c>
      <c r="C55" s="34">
        <v>18</v>
      </c>
      <c r="D55" s="35">
        <f t="shared" si="13"/>
        <v>27</v>
      </c>
      <c r="E55" s="34">
        <v>9</v>
      </c>
      <c r="F55" s="36">
        <v>9</v>
      </c>
      <c r="G55" s="36">
        <v>9</v>
      </c>
      <c r="H55" s="36">
        <v>9</v>
      </c>
      <c r="I55" s="36">
        <v>9</v>
      </c>
      <c r="J55" s="36">
        <v>9</v>
      </c>
      <c r="K55" s="36">
        <v>9</v>
      </c>
      <c r="L55" s="36">
        <v>9</v>
      </c>
      <c r="M55" s="36">
        <v>9</v>
      </c>
      <c r="N55" s="37">
        <f t="shared" si="14"/>
        <v>81</v>
      </c>
      <c r="O55" s="34">
        <v>9</v>
      </c>
      <c r="P55" s="36">
        <v>9</v>
      </c>
      <c r="Q55" s="36">
        <v>9</v>
      </c>
      <c r="R55" s="36">
        <v>9</v>
      </c>
      <c r="S55" s="36">
        <v>9</v>
      </c>
      <c r="T55" s="36">
        <v>9</v>
      </c>
      <c r="U55" s="36">
        <v>9</v>
      </c>
      <c r="V55" s="36">
        <v>9</v>
      </c>
      <c r="W55" s="36">
        <v>9</v>
      </c>
      <c r="X55" s="38">
        <f t="shared" si="15"/>
        <v>81</v>
      </c>
      <c r="Y55" s="34">
        <v>9</v>
      </c>
      <c r="Z55" s="36">
        <v>9</v>
      </c>
      <c r="AA55" s="36">
        <v>9</v>
      </c>
      <c r="AB55" s="36">
        <v>9</v>
      </c>
      <c r="AC55" s="36">
        <v>9</v>
      </c>
      <c r="AD55" s="36">
        <v>9</v>
      </c>
      <c r="AE55" s="36">
        <v>9</v>
      </c>
      <c r="AF55" s="36">
        <v>9</v>
      </c>
      <c r="AG55" s="36">
        <v>9</v>
      </c>
      <c r="AH55" s="39">
        <f t="shared" si="16"/>
        <v>81</v>
      </c>
      <c r="AI55" s="40">
        <f t="shared" si="17"/>
        <v>243</v>
      </c>
      <c r="AJ55" s="41">
        <f t="shared" si="18"/>
        <v>216</v>
      </c>
      <c r="AK55" s="87" t="str">
        <f t="shared" si="19"/>
        <v>Schüller, Josef</v>
      </c>
    </row>
    <row r="56" spans="1:37" ht="15" thickBot="1" x14ac:dyDescent="0.35">
      <c r="A56" s="44">
        <v>50</v>
      </c>
      <c r="B56" s="82" t="s">
        <v>55</v>
      </c>
      <c r="C56" s="34">
        <v>17</v>
      </c>
      <c r="D56" s="35">
        <f t="shared" si="13"/>
        <v>26</v>
      </c>
      <c r="E56" s="34">
        <v>9</v>
      </c>
      <c r="F56" s="36">
        <v>9</v>
      </c>
      <c r="G56" s="36">
        <v>9</v>
      </c>
      <c r="H56" s="36">
        <v>9</v>
      </c>
      <c r="I56" s="36">
        <v>9</v>
      </c>
      <c r="J56" s="36">
        <v>9</v>
      </c>
      <c r="K56" s="36">
        <v>9</v>
      </c>
      <c r="L56" s="36">
        <v>9</v>
      </c>
      <c r="M56" s="36">
        <v>9</v>
      </c>
      <c r="N56" s="37">
        <f t="shared" si="14"/>
        <v>81</v>
      </c>
      <c r="O56" s="34">
        <v>9</v>
      </c>
      <c r="P56" s="36">
        <v>9</v>
      </c>
      <c r="Q56" s="36">
        <v>9</v>
      </c>
      <c r="R56" s="36">
        <v>9</v>
      </c>
      <c r="S56" s="36">
        <v>9</v>
      </c>
      <c r="T56" s="36">
        <v>9</v>
      </c>
      <c r="U56" s="36">
        <v>9</v>
      </c>
      <c r="V56" s="36">
        <v>9</v>
      </c>
      <c r="W56" s="36">
        <v>9</v>
      </c>
      <c r="X56" s="38">
        <f t="shared" si="15"/>
        <v>81</v>
      </c>
      <c r="Y56" s="34">
        <v>9</v>
      </c>
      <c r="Z56" s="36">
        <v>9</v>
      </c>
      <c r="AA56" s="36">
        <v>9</v>
      </c>
      <c r="AB56" s="36">
        <v>9</v>
      </c>
      <c r="AC56" s="36">
        <v>9</v>
      </c>
      <c r="AD56" s="36">
        <v>9</v>
      </c>
      <c r="AE56" s="36">
        <v>9</v>
      </c>
      <c r="AF56" s="36">
        <v>9</v>
      </c>
      <c r="AG56" s="36">
        <v>9</v>
      </c>
      <c r="AH56" s="39">
        <f t="shared" si="16"/>
        <v>81</v>
      </c>
      <c r="AI56" s="42">
        <f t="shared" si="17"/>
        <v>243</v>
      </c>
      <c r="AJ56" s="41">
        <f t="shared" si="18"/>
        <v>217</v>
      </c>
      <c r="AK56" s="87" t="str">
        <f t="shared" si="19"/>
        <v>Leonhardt, Oliver</v>
      </c>
    </row>
    <row r="57" spans="1:37" x14ac:dyDescent="0.3">
      <c r="A57" s="76">
        <v>51</v>
      </c>
      <c r="B57" s="82" t="s">
        <v>56</v>
      </c>
      <c r="C57" s="34">
        <v>16</v>
      </c>
      <c r="D57" s="35">
        <f t="shared" si="13"/>
        <v>24</v>
      </c>
      <c r="E57" s="34">
        <v>9</v>
      </c>
      <c r="F57" s="36">
        <v>9</v>
      </c>
      <c r="G57" s="36">
        <v>9</v>
      </c>
      <c r="H57" s="36">
        <v>9</v>
      </c>
      <c r="I57" s="36">
        <v>9</v>
      </c>
      <c r="J57" s="36">
        <v>9</v>
      </c>
      <c r="K57" s="36">
        <v>9</v>
      </c>
      <c r="L57" s="36">
        <v>9</v>
      </c>
      <c r="M57" s="36">
        <v>9</v>
      </c>
      <c r="N57" s="37">
        <f t="shared" si="14"/>
        <v>81</v>
      </c>
      <c r="O57" s="34">
        <v>9</v>
      </c>
      <c r="P57" s="36">
        <v>9</v>
      </c>
      <c r="Q57" s="36">
        <v>9</v>
      </c>
      <c r="R57" s="36">
        <v>9</v>
      </c>
      <c r="S57" s="36">
        <v>9</v>
      </c>
      <c r="T57" s="36">
        <v>9</v>
      </c>
      <c r="U57" s="36">
        <v>9</v>
      </c>
      <c r="V57" s="36">
        <v>9</v>
      </c>
      <c r="W57" s="36">
        <v>9</v>
      </c>
      <c r="X57" s="38">
        <f t="shared" si="15"/>
        <v>81</v>
      </c>
      <c r="Y57" s="34">
        <v>9</v>
      </c>
      <c r="Z57" s="36">
        <v>9</v>
      </c>
      <c r="AA57" s="36">
        <v>9</v>
      </c>
      <c r="AB57" s="36">
        <v>9</v>
      </c>
      <c r="AC57" s="36">
        <v>9</v>
      </c>
      <c r="AD57" s="36">
        <v>9</v>
      </c>
      <c r="AE57" s="36">
        <v>9</v>
      </c>
      <c r="AF57" s="36">
        <v>9</v>
      </c>
      <c r="AG57" s="36">
        <v>9</v>
      </c>
      <c r="AH57" s="39">
        <f t="shared" si="16"/>
        <v>81</v>
      </c>
      <c r="AI57" s="42">
        <f t="shared" si="17"/>
        <v>243</v>
      </c>
      <c r="AJ57" s="41">
        <f t="shared" si="18"/>
        <v>219</v>
      </c>
      <c r="AK57" s="87" t="str">
        <f t="shared" si="19"/>
        <v>Schrader, Thomas</v>
      </c>
    </row>
    <row r="58" spans="1:37" ht="15" thickBot="1" x14ac:dyDescent="0.35">
      <c r="A58" s="44">
        <v>52</v>
      </c>
      <c r="B58" s="83" t="s">
        <v>57</v>
      </c>
      <c r="C58" s="34">
        <v>16</v>
      </c>
      <c r="D58" s="35">
        <f t="shared" si="13"/>
        <v>24</v>
      </c>
      <c r="E58" s="34">
        <v>9</v>
      </c>
      <c r="F58" s="36">
        <v>9</v>
      </c>
      <c r="G58" s="36">
        <v>9</v>
      </c>
      <c r="H58" s="36">
        <v>9</v>
      </c>
      <c r="I58" s="36">
        <v>9</v>
      </c>
      <c r="J58" s="36">
        <v>9</v>
      </c>
      <c r="K58" s="36">
        <v>9</v>
      </c>
      <c r="L58" s="36">
        <v>9</v>
      </c>
      <c r="M58" s="36">
        <v>9</v>
      </c>
      <c r="N58" s="37">
        <f t="shared" si="14"/>
        <v>81</v>
      </c>
      <c r="O58" s="34">
        <v>9</v>
      </c>
      <c r="P58" s="36">
        <v>9</v>
      </c>
      <c r="Q58" s="36">
        <v>9</v>
      </c>
      <c r="R58" s="36">
        <v>9</v>
      </c>
      <c r="S58" s="36">
        <v>9</v>
      </c>
      <c r="T58" s="36">
        <v>9</v>
      </c>
      <c r="U58" s="36">
        <v>9</v>
      </c>
      <c r="V58" s="36">
        <v>9</v>
      </c>
      <c r="W58" s="36">
        <v>9</v>
      </c>
      <c r="X58" s="38">
        <f t="shared" si="15"/>
        <v>81</v>
      </c>
      <c r="Y58" s="34">
        <v>9</v>
      </c>
      <c r="Z58" s="36">
        <v>9</v>
      </c>
      <c r="AA58" s="36">
        <v>9</v>
      </c>
      <c r="AB58" s="36">
        <v>9</v>
      </c>
      <c r="AC58" s="36">
        <v>9</v>
      </c>
      <c r="AD58" s="36">
        <v>9</v>
      </c>
      <c r="AE58" s="36">
        <v>9</v>
      </c>
      <c r="AF58" s="36">
        <v>9</v>
      </c>
      <c r="AG58" s="36">
        <v>9</v>
      </c>
      <c r="AH58" s="39">
        <f t="shared" si="16"/>
        <v>81</v>
      </c>
      <c r="AI58" s="42">
        <f t="shared" si="17"/>
        <v>243</v>
      </c>
      <c r="AJ58" s="41">
        <f t="shared" si="18"/>
        <v>219</v>
      </c>
      <c r="AK58" s="87" t="str">
        <f t="shared" si="19"/>
        <v>Remes, Leonard</v>
      </c>
    </row>
    <row r="59" spans="1:37" x14ac:dyDescent="0.3">
      <c r="A59" s="76">
        <v>53</v>
      </c>
      <c r="B59" s="83" t="s">
        <v>58</v>
      </c>
      <c r="C59" s="34">
        <v>14</v>
      </c>
      <c r="D59" s="35">
        <f t="shared" si="13"/>
        <v>21</v>
      </c>
      <c r="E59" s="34">
        <v>9</v>
      </c>
      <c r="F59" s="36">
        <v>9</v>
      </c>
      <c r="G59" s="36">
        <v>9</v>
      </c>
      <c r="H59" s="36">
        <v>9</v>
      </c>
      <c r="I59" s="36">
        <v>9</v>
      </c>
      <c r="J59" s="36">
        <v>9</v>
      </c>
      <c r="K59" s="36">
        <v>9</v>
      </c>
      <c r="L59" s="36">
        <v>9</v>
      </c>
      <c r="M59" s="36">
        <v>9</v>
      </c>
      <c r="N59" s="37">
        <f t="shared" si="14"/>
        <v>81</v>
      </c>
      <c r="O59" s="34">
        <v>9</v>
      </c>
      <c r="P59" s="36">
        <v>9</v>
      </c>
      <c r="Q59" s="36">
        <v>9</v>
      </c>
      <c r="R59" s="36">
        <v>9</v>
      </c>
      <c r="S59" s="36">
        <v>9</v>
      </c>
      <c r="T59" s="36">
        <v>9</v>
      </c>
      <c r="U59" s="36">
        <v>9</v>
      </c>
      <c r="V59" s="36">
        <v>9</v>
      </c>
      <c r="W59" s="36">
        <v>9</v>
      </c>
      <c r="X59" s="38">
        <f t="shared" si="15"/>
        <v>81</v>
      </c>
      <c r="Y59" s="34">
        <v>9</v>
      </c>
      <c r="Z59" s="36">
        <v>9</v>
      </c>
      <c r="AA59" s="36">
        <v>9</v>
      </c>
      <c r="AB59" s="36">
        <v>9</v>
      </c>
      <c r="AC59" s="36">
        <v>9</v>
      </c>
      <c r="AD59" s="36">
        <v>9</v>
      </c>
      <c r="AE59" s="36">
        <v>9</v>
      </c>
      <c r="AF59" s="36">
        <v>9</v>
      </c>
      <c r="AG59" s="36">
        <v>9</v>
      </c>
      <c r="AH59" s="39">
        <f t="shared" si="16"/>
        <v>81</v>
      </c>
      <c r="AI59" s="40">
        <f t="shared" si="17"/>
        <v>243</v>
      </c>
      <c r="AJ59" s="41">
        <f t="shared" si="18"/>
        <v>222</v>
      </c>
      <c r="AK59" s="87" t="str">
        <f t="shared" si="19"/>
        <v>Kievernagel, Pablo</v>
      </c>
    </row>
    <row r="60" spans="1:37" ht="15" thickBot="1" x14ac:dyDescent="0.35">
      <c r="A60" s="44">
        <v>54</v>
      </c>
      <c r="B60" s="83" t="s">
        <v>59</v>
      </c>
      <c r="C60" s="34">
        <v>13</v>
      </c>
      <c r="D60" s="35">
        <f t="shared" si="13"/>
        <v>20</v>
      </c>
      <c r="E60" s="34">
        <v>9</v>
      </c>
      <c r="F60" s="36">
        <v>9</v>
      </c>
      <c r="G60" s="36">
        <v>9</v>
      </c>
      <c r="H60" s="36">
        <v>9</v>
      </c>
      <c r="I60" s="36">
        <v>9</v>
      </c>
      <c r="J60" s="36">
        <v>9</v>
      </c>
      <c r="K60" s="36">
        <v>9</v>
      </c>
      <c r="L60" s="36">
        <v>9</v>
      </c>
      <c r="M60" s="36">
        <v>9</v>
      </c>
      <c r="N60" s="37">
        <f t="shared" si="14"/>
        <v>81</v>
      </c>
      <c r="O60" s="34">
        <v>9</v>
      </c>
      <c r="P60" s="36">
        <v>9</v>
      </c>
      <c r="Q60" s="36">
        <v>9</v>
      </c>
      <c r="R60" s="36">
        <v>9</v>
      </c>
      <c r="S60" s="36">
        <v>9</v>
      </c>
      <c r="T60" s="36">
        <v>9</v>
      </c>
      <c r="U60" s="36">
        <v>9</v>
      </c>
      <c r="V60" s="36">
        <v>9</v>
      </c>
      <c r="W60" s="36">
        <v>9</v>
      </c>
      <c r="X60" s="38">
        <f t="shared" si="15"/>
        <v>81</v>
      </c>
      <c r="Y60" s="34">
        <v>9</v>
      </c>
      <c r="Z60" s="36">
        <v>9</v>
      </c>
      <c r="AA60" s="36">
        <v>9</v>
      </c>
      <c r="AB60" s="36">
        <v>9</v>
      </c>
      <c r="AC60" s="36">
        <v>9</v>
      </c>
      <c r="AD60" s="36">
        <v>9</v>
      </c>
      <c r="AE60" s="36">
        <v>9</v>
      </c>
      <c r="AF60" s="36">
        <v>9</v>
      </c>
      <c r="AG60" s="36">
        <v>9</v>
      </c>
      <c r="AH60" s="39">
        <f t="shared" si="16"/>
        <v>81</v>
      </c>
      <c r="AI60" s="40">
        <f t="shared" si="17"/>
        <v>243</v>
      </c>
      <c r="AJ60" s="41">
        <f t="shared" si="18"/>
        <v>223</v>
      </c>
      <c r="AK60" s="87" t="str">
        <f t="shared" si="19"/>
        <v>Schulze, Karl</v>
      </c>
    </row>
    <row r="61" spans="1:37" x14ac:dyDescent="0.3">
      <c r="A61" s="76">
        <v>55</v>
      </c>
      <c r="B61" s="84" t="s">
        <v>60</v>
      </c>
      <c r="C61" s="34">
        <v>10</v>
      </c>
      <c r="D61" s="35">
        <f t="shared" si="13"/>
        <v>15</v>
      </c>
      <c r="E61" s="34">
        <v>9</v>
      </c>
      <c r="F61" s="36">
        <v>9</v>
      </c>
      <c r="G61" s="36">
        <v>9</v>
      </c>
      <c r="H61" s="36">
        <v>9</v>
      </c>
      <c r="I61" s="36">
        <v>9</v>
      </c>
      <c r="J61" s="36">
        <v>9</v>
      </c>
      <c r="K61" s="36">
        <v>9</v>
      </c>
      <c r="L61" s="36">
        <v>9</v>
      </c>
      <c r="M61" s="36">
        <v>9</v>
      </c>
      <c r="N61" s="37">
        <f t="shared" si="14"/>
        <v>81</v>
      </c>
      <c r="O61" s="34">
        <v>9</v>
      </c>
      <c r="P61" s="36">
        <v>9</v>
      </c>
      <c r="Q61" s="36">
        <v>9</v>
      </c>
      <c r="R61" s="36">
        <v>9</v>
      </c>
      <c r="S61" s="36">
        <v>9</v>
      </c>
      <c r="T61" s="36">
        <v>9</v>
      </c>
      <c r="U61" s="36">
        <v>9</v>
      </c>
      <c r="V61" s="36">
        <v>9</v>
      </c>
      <c r="W61" s="36">
        <v>9</v>
      </c>
      <c r="X61" s="38">
        <f t="shared" si="15"/>
        <v>81</v>
      </c>
      <c r="Y61" s="34">
        <v>9</v>
      </c>
      <c r="Z61" s="36">
        <v>9</v>
      </c>
      <c r="AA61" s="36">
        <v>9</v>
      </c>
      <c r="AB61" s="36">
        <v>9</v>
      </c>
      <c r="AC61" s="36">
        <v>9</v>
      </c>
      <c r="AD61" s="36">
        <v>9</v>
      </c>
      <c r="AE61" s="36">
        <v>9</v>
      </c>
      <c r="AF61" s="36">
        <v>9</v>
      </c>
      <c r="AG61" s="36">
        <v>9</v>
      </c>
      <c r="AH61" s="39">
        <f t="shared" si="16"/>
        <v>81</v>
      </c>
      <c r="AI61" s="40">
        <f t="shared" si="17"/>
        <v>243</v>
      </c>
      <c r="AJ61" s="41">
        <f t="shared" si="18"/>
        <v>228</v>
      </c>
      <c r="AK61" s="87" t="str">
        <f t="shared" si="19"/>
        <v>Henkel, Rainer</v>
      </c>
    </row>
    <row r="62" spans="1:37" ht="15" thickBot="1" x14ac:dyDescent="0.35">
      <c r="A62" s="44">
        <v>56</v>
      </c>
      <c r="B62" s="83" t="s">
        <v>61</v>
      </c>
      <c r="C62" s="34">
        <v>10</v>
      </c>
      <c r="D62" s="35">
        <f t="shared" si="13"/>
        <v>15</v>
      </c>
      <c r="E62" s="34">
        <v>9</v>
      </c>
      <c r="F62" s="36">
        <v>9</v>
      </c>
      <c r="G62" s="36">
        <v>9</v>
      </c>
      <c r="H62" s="36">
        <v>9</v>
      </c>
      <c r="I62" s="36">
        <v>9</v>
      </c>
      <c r="J62" s="36">
        <v>9</v>
      </c>
      <c r="K62" s="36">
        <v>9</v>
      </c>
      <c r="L62" s="36">
        <v>9</v>
      </c>
      <c r="M62" s="36">
        <v>9</v>
      </c>
      <c r="N62" s="37">
        <f t="shared" si="14"/>
        <v>81</v>
      </c>
      <c r="O62" s="34">
        <v>9</v>
      </c>
      <c r="P62" s="36">
        <v>9</v>
      </c>
      <c r="Q62" s="36">
        <v>9</v>
      </c>
      <c r="R62" s="36">
        <v>9</v>
      </c>
      <c r="S62" s="36">
        <v>9</v>
      </c>
      <c r="T62" s="36">
        <v>9</v>
      </c>
      <c r="U62" s="36">
        <v>9</v>
      </c>
      <c r="V62" s="36">
        <v>9</v>
      </c>
      <c r="W62" s="36">
        <v>9</v>
      </c>
      <c r="X62" s="38">
        <f t="shared" si="15"/>
        <v>81</v>
      </c>
      <c r="Y62" s="34">
        <v>9</v>
      </c>
      <c r="Z62" s="36">
        <v>9</v>
      </c>
      <c r="AA62" s="36">
        <v>9</v>
      </c>
      <c r="AB62" s="36">
        <v>9</v>
      </c>
      <c r="AC62" s="36">
        <v>9</v>
      </c>
      <c r="AD62" s="36">
        <v>9</v>
      </c>
      <c r="AE62" s="36">
        <v>9</v>
      </c>
      <c r="AF62" s="36">
        <v>9</v>
      </c>
      <c r="AG62" s="36">
        <v>9</v>
      </c>
      <c r="AH62" s="39">
        <f t="shared" si="16"/>
        <v>81</v>
      </c>
      <c r="AI62" s="40">
        <f t="shared" si="17"/>
        <v>243</v>
      </c>
      <c r="AJ62" s="41">
        <f t="shared" si="18"/>
        <v>228</v>
      </c>
      <c r="AK62" s="87" t="str">
        <f t="shared" si="19"/>
        <v>Remes, Hubertus</v>
      </c>
    </row>
    <row r="63" spans="1:37" x14ac:dyDescent="0.3">
      <c r="A63" s="76">
        <v>57</v>
      </c>
      <c r="B63" s="82" t="s">
        <v>62</v>
      </c>
      <c r="C63" s="34">
        <v>9</v>
      </c>
      <c r="D63" s="35">
        <f t="shared" si="13"/>
        <v>14</v>
      </c>
      <c r="E63" s="34">
        <v>9</v>
      </c>
      <c r="F63" s="36">
        <v>9</v>
      </c>
      <c r="G63" s="36">
        <v>9</v>
      </c>
      <c r="H63" s="36">
        <v>9</v>
      </c>
      <c r="I63" s="36">
        <v>9</v>
      </c>
      <c r="J63" s="36">
        <v>9</v>
      </c>
      <c r="K63" s="36">
        <v>9</v>
      </c>
      <c r="L63" s="36">
        <v>9</v>
      </c>
      <c r="M63" s="36">
        <v>9</v>
      </c>
      <c r="N63" s="37">
        <f t="shared" si="14"/>
        <v>81</v>
      </c>
      <c r="O63" s="34">
        <v>9</v>
      </c>
      <c r="P63" s="36">
        <v>9</v>
      </c>
      <c r="Q63" s="36">
        <v>9</v>
      </c>
      <c r="R63" s="36">
        <v>9</v>
      </c>
      <c r="S63" s="36">
        <v>9</v>
      </c>
      <c r="T63" s="36">
        <v>9</v>
      </c>
      <c r="U63" s="36">
        <v>9</v>
      </c>
      <c r="V63" s="36">
        <v>9</v>
      </c>
      <c r="W63" s="36">
        <v>9</v>
      </c>
      <c r="X63" s="38">
        <f t="shared" si="15"/>
        <v>81</v>
      </c>
      <c r="Y63" s="34">
        <v>9</v>
      </c>
      <c r="Z63" s="36">
        <v>9</v>
      </c>
      <c r="AA63" s="36">
        <v>9</v>
      </c>
      <c r="AB63" s="36">
        <v>9</v>
      </c>
      <c r="AC63" s="36">
        <v>9</v>
      </c>
      <c r="AD63" s="36">
        <v>9</v>
      </c>
      <c r="AE63" s="36">
        <v>9</v>
      </c>
      <c r="AF63" s="36">
        <v>9</v>
      </c>
      <c r="AG63" s="36">
        <v>9</v>
      </c>
      <c r="AH63" s="39">
        <f t="shared" si="16"/>
        <v>81</v>
      </c>
      <c r="AI63" s="40">
        <f t="shared" si="17"/>
        <v>243</v>
      </c>
      <c r="AJ63" s="41">
        <f t="shared" si="18"/>
        <v>229</v>
      </c>
      <c r="AK63" s="87" t="str">
        <f t="shared" si="19"/>
        <v>Sauerteig, Marcus</v>
      </c>
    </row>
    <row r="64" spans="1:37" ht="15" thickBot="1" x14ac:dyDescent="0.35">
      <c r="A64" s="44">
        <v>58</v>
      </c>
      <c r="B64" s="83" t="s">
        <v>63</v>
      </c>
      <c r="C64" s="34">
        <v>7</v>
      </c>
      <c r="D64" s="35">
        <f t="shared" si="13"/>
        <v>11</v>
      </c>
      <c r="E64" s="34">
        <v>9</v>
      </c>
      <c r="F64" s="36">
        <v>9</v>
      </c>
      <c r="G64" s="36">
        <v>9</v>
      </c>
      <c r="H64" s="36">
        <v>9</v>
      </c>
      <c r="I64" s="36">
        <v>9</v>
      </c>
      <c r="J64" s="36">
        <v>9</v>
      </c>
      <c r="K64" s="36">
        <v>9</v>
      </c>
      <c r="L64" s="36">
        <v>9</v>
      </c>
      <c r="M64" s="36">
        <v>9</v>
      </c>
      <c r="N64" s="37">
        <f t="shared" si="14"/>
        <v>81</v>
      </c>
      <c r="O64" s="34">
        <v>9</v>
      </c>
      <c r="P64" s="36">
        <v>9</v>
      </c>
      <c r="Q64" s="36">
        <v>9</v>
      </c>
      <c r="R64" s="36">
        <v>9</v>
      </c>
      <c r="S64" s="36">
        <v>9</v>
      </c>
      <c r="T64" s="36">
        <v>9</v>
      </c>
      <c r="U64" s="36">
        <v>9</v>
      </c>
      <c r="V64" s="36">
        <v>9</v>
      </c>
      <c r="W64" s="36">
        <v>9</v>
      </c>
      <c r="X64" s="38">
        <f t="shared" si="15"/>
        <v>81</v>
      </c>
      <c r="Y64" s="34">
        <v>9</v>
      </c>
      <c r="Z64" s="36">
        <v>9</v>
      </c>
      <c r="AA64" s="36">
        <v>9</v>
      </c>
      <c r="AB64" s="36">
        <v>9</v>
      </c>
      <c r="AC64" s="36">
        <v>9</v>
      </c>
      <c r="AD64" s="36">
        <v>9</v>
      </c>
      <c r="AE64" s="36">
        <v>9</v>
      </c>
      <c r="AF64" s="36">
        <v>9</v>
      </c>
      <c r="AG64" s="36">
        <v>9</v>
      </c>
      <c r="AH64" s="39">
        <f t="shared" si="16"/>
        <v>81</v>
      </c>
      <c r="AI64" s="42">
        <f t="shared" si="17"/>
        <v>243</v>
      </c>
      <c r="AJ64" s="41">
        <f t="shared" si="18"/>
        <v>232</v>
      </c>
      <c r="AK64" s="87" t="str">
        <f t="shared" si="19"/>
        <v>Ebke, Holger</v>
      </c>
    </row>
    <row r="65" spans="1:37" x14ac:dyDescent="0.3">
      <c r="A65" s="76">
        <v>59</v>
      </c>
      <c r="B65" s="82" t="s">
        <v>66</v>
      </c>
      <c r="C65" s="34">
        <v>6</v>
      </c>
      <c r="D65" s="35">
        <f t="shared" si="13"/>
        <v>9</v>
      </c>
      <c r="E65" s="34">
        <v>9</v>
      </c>
      <c r="F65" s="36">
        <v>9</v>
      </c>
      <c r="G65" s="36">
        <v>9</v>
      </c>
      <c r="H65" s="36">
        <v>9</v>
      </c>
      <c r="I65" s="36">
        <v>9</v>
      </c>
      <c r="J65" s="36">
        <v>9</v>
      </c>
      <c r="K65" s="36">
        <v>9</v>
      </c>
      <c r="L65" s="36">
        <v>9</v>
      </c>
      <c r="M65" s="36">
        <v>9</v>
      </c>
      <c r="N65" s="37">
        <f t="shared" si="14"/>
        <v>81</v>
      </c>
      <c r="O65" s="34">
        <v>9</v>
      </c>
      <c r="P65" s="36">
        <v>9</v>
      </c>
      <c r="Q65" s="36">
        <v>9</v>
      </c>
      <c r="R65" s="36">
        <v>9</v>
      </c>
      <c r="S65" s="36">
        <v>9</v>
      </c>
      <c r="T65" s="36">
        <v>9</v>
      </c>
      <c r="U65" s="36">
        <v>9</v>
      </c>
      <c r="V65" s="36">
        <v>9</v>
      </c>
      <c r="W65" s="36">
        <v>9</v>
      </c>
      <c r="X65" s="38">
        <f t="shared" si="15"/>
        <v>81</v>
      </c>
      <c r="Y65" s="34">
        <v>9</v>
      </c>
      <c r="Z65" s="36">
        <v>9</v>
      </c>
      <c r="AA65" s="36">
        <v>9</v>
      </c>
      <c r="AB65" s="36">
        <v>9</v>
      </c>
      <c r="AC65" s="36">
        <v>9</v>
      </c>
      <c r="AD65" s="36">
        <v>9</v>
      </c>
      <c r="AE65" s="36">
        <v>9</v>
      </c>
      <c r="AF65" s="36">
        <v>9</v>
      </c>
      <c r="AG65" s="36">
        <v>9</v>
      </c>
      <c r="AH65" s="39">
        <f t="shared" si="16"/>
        <v>81</v>
      </c>
      <c r="AI65" s="42">
        <f t="shared" si="17"/>
        <v>243</v>
      </c>
      <c r="AJ65" s="41">
        <f t="shared" si="18"/>
        <v>234</v>
      </c>
      <c r="AK65" s="87" t="str">
        <f t="shared" si="19"/>
        <v>Lüdenbach, Frank</v>
      </c>
    </row>
    <row r="66" spans="1:37" ht="15" thickBot="1" x14ac:dyDescent="0.35">
      <c r="A66" s="44">
        <v>60</v>
      </c>
      <c r="B66" s="82" t="s">
        <v>67</v>
      </c>
      <c r="C66" s="34">
        <v>6</v>
      </c>
      <c r="D66" s="35">
        <f t="shared" si="13"/>
        <v>9</v>
      </c>
      <c r="E66" s="34">
        <v>9</v>
      </c>
      <c r="F66" s="36">
        <v>9</v>
      </c>
      <c r="G66" s="36">
        <v>9</v>
      </c>
      <c r="H66" s="36">
        <v>9</v>
      </c>
      <c r="I66" s="36">
        <v>9</v>
      </c>
      <c r="J66" s="36">
        <v>9</v>
      </c>
      <c r="K66" s="36">
        <v>9</v>
      </c>
      <c r="L66" s="36">
        <v>9</v>
      </c>
      <c r="M66" s="36">
        <v>9</v>
      </c>
      <c r="N66" s="37">
        <f t="shared" si="14"/>
        <v>81</v>
      </c>
      <c r="O66" s="34">
        <v>9</v>
      </c>
      <c r="P66" s="36">
        <v>9</v>
      </c>
      <c r="Q66" s="36">
        <v>9</v>
      </c>
      <c r="R66" s="36">
        <v>9</v>
      </c>
      <c r="S66" s="36">
        <v>9</v>
      </c>
      <c r="T66" s="36">
        <v>9</v>
      </c>
      <c r="U66" s="36">
        <v>9</v>
      </c>
      <c r="V66" s="36">
        <v>9</v>
      </c>
      <c r="W66" s="36">
        <v>9</v>
      </c>
      <c r="X66" s="38">
        <f t="shared" si="15"/>
        <v>81</v>
      </c>
      <c r="Y66" s="34">
        <v>9</v>
      </c>
      <c r="Z66" s="36">
        <v>9</v>
      </c>
      <c r="AA66" s="36">
        <v>9</v>
      </c>
      <c r="AB66" s="36">
        <v>9</v>
      </c>
      <c r="AC66" s="36">
        <v>9</v>
      </c>
      <c r="AD66" s="36">
        <v>9</v>
      </c>
      <c r="AE66" s="36">
        <v>9</v>
      </c>
      <c r="AF66" s="36">
        <v>9</v>
      </c>
      <c r="AG66" s="36">
        <v>9</v>
      </c>
      <c r="AH66" s="39">
        <f t="shared" si="16"/>
        <v>81</v>
      </c>
      <c r="AI66" s="40">
        <f t="shared" si="17"/>
        <v>243</v>
      </c>
      <c r="AJ66" s="41">
        <f t="shared" si="18"/>
        <v>234</v>
      </c>
      <c r="AK66" s="87" t="str">
        <f t="shared" si="19"/>
        <v>Kasper, Herbert</v>
      </c>
    </row>
    <row r="67" spans="1:37" x14ac:dyDescent="0.3">
      <c r="A67" s="76">
        <v>61</v>
      </c>
      <c r="B67" s="82" t="s">
        <v>68</v>
      </c>
      <c r="C67" s="34">
        <v>6</v>
      </c>
      <c r="D67" s="35">
        <f t="shared" si="13"/>
        <v>9</v>
      </c>
      <c r="E67" s="34">
        <v>9</v>
      </c>
      <c r="F67" s="36">
        <v>9</v>
      </c>
      <c r="G67" s="36">
        <v>9</v>
      </c>
      <c r="H67" s="36">
        <v>9</v>
      </c>
      <c r="I67" s="36">
        <v>9</v>
      </c>
      <c r="J67" s="36">
        <v>9</v>
      </c>
      <c r="K67" s="36">
        <v>9</v>
      </c>
      <c r="L67" s="36">
        <v>9</v>
      </c>
      <c r="M67" s="36">
        <v>9</v>
      </c>
      <c r="N67" s="37">
        <f t="shared" si="14"/>
        <v>81</v>
      </c>
      <c r="O67" s="34">
        <v>9</v>
      </c>
      <c r="P67" s="36">
        <v>9</v>
      </c>
      <c r="Q67" s="36">
        <v>9</v>
      </c>
      <c r="R67" s="36">
        <v>9</v>
      </c>
      <c r="S67" s="36">
        <v>9</v>
      </c>
      <c r="T67" s="36">
        <v>9</v>
      </c>
      <c r="U67" s="36">
        <v>9</v>
      </c>
      <c r="V67" s="36">
        <v>9</v>
      </c>
      <c r="W67" s="36">
        <v>9</v>
      </c>
      <c r="X67" s="38">
        <f t="shared" si="15"/>
        <v>81</v>
      </c>
      <c r="Y67" s="34">
        <v>9</v>
      </c>
      <c r="Z67" s="36">
        <v>9</v>
      </c>
      <c r="AA67" s="36">
        <v>9</v>
      </c>
      <c r="AB67" s="36">
        <v>9</v>
      </c>
      <c r="AC67" s="36">
        <v>9</v>
      </c>
      <c r="AD67" s="36">
        <v>9</v>
      </c>
      <c r="AE67" s="36">
        <v>9</v>
      </c>
      <c r="AF67" s="36">
        <v>9</v>
      </c>
      <c r="AG67" s="36">
        <v>9</v>
      </c>
      <c r="AH67" s="39">
        <f t="shared" si="16"/>
        <v>81</v>
      </c>
      <c r="AI67" s="42">
        <f t="shared" si="17"/>
        <v>243</v>
      </c>
      <c r="AJ67" s="41">
        <f t="shared" si="18"/>
        <v>234</v>
      </c>
      <c r="AK67" s="87" t="str">
        <f t="shared" si="19"/>
        <v>Schmitz, Andreas</v>
      </c>
    </row>
    <row r="68" spans="1:37" ht="15" thickBot="1" x14ac:dyDescent="0.35">
      <c r="A68" s="44">
        <v>62</v>
      </c>
      <c r="B68" s="82" t="s">
        <v>69</v>
      </c>
      <c r="C68" s="34">
        <v>5</v>
      </c>
      <c r="D68" s="35">
        <f t="shared" si="13"/>
        <v>8</v>
      </c>
      <c r="E68" s="34">
        <v>9</v>
      </c>
      <c r="F68" s="36">
        <v>9</v>
      </c>
      <c r="G68" s="36">
        <v>9</v>
      </c>
      <c r="H68" s="36">
        <v>9</v>
      </c>
      <c r="I68" s="36">
        <v>9</v>
      </c>
      <c r="J68" s="36">
        <v>9</v>
      </c>
      <c r="K68" s="36">
        <v>9</v>
      </c>
      <c r="L68" s="36">
        <v>9</v>
      </c>
      <c r="M68" s="36">
        <v>9</v>
      </c>
      <c r="N68" s="37">
        <f t="shared" si="14"/>
        <v>81</v>
      </c>
      <c r="O68" s="34">
        <v>9</v>
      </c>
      <c r="P68" s="36">
        <v>9</v>
      </c>
      <c r="Q68" s="36">
        <v>9</v>
      </c>
      <c r="R68" s="36">
        <v>9</v>
      </c>
      <c r="S68" s="36">
        <v>9</v>
      </c>
      <c r="T68" s="36">
        <v>9</v>
      </c>
      <c r="U68" s="36">
        <v>9</v>
      </c>
      <c r="V68" s="36">
        <v>9</v>
      </c>
      <c r="W68" s="36">
        <v>9</v>
      </c>
      <c r="X68" s="38">
        <f t="shared" si="15"/>
        <v>81</v>
      </c>
      <c r="Y68" s="34">
        <v>9</v>
      </c>
      <c r="Z68" s="36">
        <v>9</v>
      </c>
      <c r="AA68" s="36">
        <v>9</v>
      </c>
      <c r="AB68" s="36">
        <v>9</v>
      </c>
      <c r="AC68" s="36">
        <v>9</v>
      </c>
      <c r="AD68" s="36">
        <v>9</v>
      </c>
      <c r="AE68" s="36">
        <v>9</v>
      </c>
      <c r="AF68" s="36">
        <v>9</v>
      </c>
      <c r="AG68" s="36">
        <v>9</v>
      </c>
      <c r="AH68" s="39">
        <f t="shared" si="16"/>
        <v>81</v>
      </c>
      <c r="AI68" s="42">
        <f t="shared" si="17"/>
        <v>243</v>
      </c>
      <c r="AJ68" s="41">
        <f t="shared" si="18"/>
        <v>235</v>
      </c>
      <c r="AK68" s="87" t="str">
        <f t="shared" si="19"/>
        <v>Schönewald, Michael</v>
      </c>
    </row>
    <row r="69" spans="1:37" x14ac:dyDescent="0.3">
      <c r="A69" s="76">
        <v>63</v>
      </c>
      <c r="B69" s="83" t="s">
        <v>72</v>
      </c>
      <c r="C69" s="34">
        <v>3</v>
      </c>
      <c r="D69" s="35">
        <f t="shared" si="13"/>
        <v>5</v>
      </c>
      <c r="E69" s="34">
        <v>9</v>
      </c>
      <c r="F69" s="36">
        <v>9</v>
      </c>
      <c r="G69" s="36">
        <v>9</v>
      </c>
      <c r="H69" s="36">
        <v>9</v>
      </c>
      <c r="I69" s="36">
        <v>9</v>
      </c>
      <c r="J69" s="36">
        <v>9</v>
      </c>
      <c r="K69" s="36">
        <v>9</v>
      </c>
      <c r="L69" s="36">
        <v>9</v>
      </c>
      <c r="M69" s="36">
        <v>9</v>
      </c>
      <c r="N69" s="37">
        <f t="shared" si="14"/>
        <v>81</v>
      </c>
      <c r="O69" s="34">
        <v>9</v>
      </c>
      <c r="P69" s="36">
        <v>9</v>
      </c>
      <c r="Q69" s="36">
        <v>9</v>
      </c>
      <c r="R69" s="36">
        <v>9</v>
      </c>
      <c r="S69" s="36">
        <v>9</v>
      </c>
      <c r="T69" s="36">
        <v>9</v>
      </c>
      <c r="U69" s="36">
        <v>9</v>
      </c>
      <c r="V69" s="36">
        <v>9</v>
      </c>
      <c r="W69" s="36">
        <v>9</v>
      </c>
      <c r="X69" s="38">
        <f t="shared" si="15"/>
        <v>81</v>
      </c>
      <c r="Y69" s="34">
        <v>9</v>
      </c>
      <c r="Z69" s="36">
        <v>9</v>
      </c>
      <c r="AA69" s="36">
        <v>9</v>
      </c>
      <c r="AB69" s="36">
        <v>9</v>
      </c>
      <c r="AC69" s="36">
        <v>9</v>
      </c>
      <c r="AD69" s="36">
        <v>9</v>
      </c>
      <c r="AE69" s="36">
        <v>9</v>
      </c>
      <c r="AF69" s="36">
        <v>9</v>
      </c>
      <c r="AG69" s="36">
        <v>9</v>
      </c>
      <c r="AH69" s="39">
        <f t="shared" si="16"/>
        <v>81</v>
      </c>
      <c r="AI69" s="40">
        <f t="shared" si="17"/>
        <v>243</v>
      </c>
      <c r="AJ69" s="41">
        <f t="shared" si="18"/>
        <v>238</v>
      </c>
      <c r="AK69" s="87" t="str">
        <f t="shared" si="19"/>
        <v>Bauer, Stephan</v>
      </c>
    </row>
    <row r="70" spans="1:37" ht="15" thickBot="1" x14ac:dyDescent="0.35">
      <c r="A70" s="44">
        <v>64</v>
      </c>
      <c r="B70" s="82" t="s">
        <v>73</v>
      </c>
      <c r="C70" s="34">
        <v>1</v>
      </c>
      <c r="D70" s="35">
        <f t="shared" si="13"/>
        <v>2</v>
      </c>
      <c r="E70" s="34">
        <v>9</v>
      </c>
      <c r="F70" s="36">
        <v>9</v>
      </c>
      <c r="G70" s="36">
        <v>9</v>
      </c>
      <c r="H70" s="36">
        <v>9</v>
      </c>
      <c r="I70" s="36">
        <v>9</v>
      </c>
      <c r="J70" s="36">
        <v>9</v>
      </c>
      <c r="K70" s="36">
        <v>9</v>
      </c>
      <c r="L70" s="36">
        <v>9</v>
      </c>
      <c r="M70" s="36">
        <v>9</v>
      </c>
      <c r="N70" s="37">
        <f t="shared" si="14"/>
        <v>81</v>
      </c>
      <c r="O70" s="34">
        <v>9</v>
      </c>
      <c r="P70" s="36">
        <v>9</v>
      </c>
      <c r="Q70" s="36">
        <v>9</v>
      </c>
      <c r="R70" s="36">
        <v>9</v>
      </c>
      <c r="S70" s="36">
        <v>9</v>
      </c>
      <c r="T70" s="36">
        <v>9</v>
      </c>
      <c r="U70" s="36">
        <v>9</v>
      </c>
      <c r="V70" s="36">
        <v>9</v>
      </c>
      <c r="W70" s="36">
        <v>9</v>
      </c>
      <c r="X70" s="38">
        <f t="shared" si="15"/>
        <v>81</v>
      </c>
      <c r="Y70" s="34">
        <v>9</v>
      </c>
      <c r="Z70" s="36">
        <v>9</v>
      </c>
      <c r="AA70" s="36">
        <v>9</v>
      </c>
      <c r="AB70" s="36">
        <v>9</v>
      </c>
      <c r="AC70" s="36">
        <v>9</v>
      </c>
      <c r="AD70" s="36">
        <v>9</v>
      </c>
      <c r="AE70" s="36">
        <v>9</v>
      </c>
      <c r="AF70" s="36">
        <v>9</v>
      </c>
      <c r="AG70" s="36">
        <v>9</v>
      </c>
      <c r="AH70" s="39">
        <f t="shared" si="16"/>
        <v>81</v>
      </c>
      <c r="AI70" s="40">
        <f t="shared" si="17"/>
        <v>243</v>
      </c>
      <c r="AJ70" s="41">
        <f t="shared" si="18"/>
        <v>241</v>
      </c>
      <c r="AK70" s="87" t="str">
        <f t="shared" si="19"/>
        <v>Hamacher, Stefan</v>
      </c>
    </row>
    <row r="71" spans="1:37" x14ac:dyDescent="0.3">
      <c r="A71" s="76">
        <v>65</v>
      </c>
      <c r="B71" s="83" t="s">
        <v>74</v>
      </c>
      <c r="C71" s="34">
        <v>0</v>
      </c>
      <c r="D71" s="35">
        <f t="shared" ref="D71:D102" si="20">ROUND(C71/2*3,0)</f>
        <v>0</v>
      </c>
      <c r="E71" s="34">
        <v>9</v>
      </c>
      <c r="F71" s="36">
        <v>9</v>
      </c>
      <c r="G71" s="36">
        <v>9</v>
      </c>
      <c r="H71" s="36">
        <v>9</v>
      </c>
      <c r="I71" s="36">
        <v>9</v>
      </c>
      <c r="J71" s="36">
        <v>9</v>
      </c>
      <c r="K71" s="36">
        <v>9</v>
      </c>
      <c r="L71" s="36">
        <v>9</v>
      </c>
      <c r="M71" s="36">
        <v>9</v>
      </c>
      <c r="N71" s="37">
        <f t="shared" ref="N71:N102" si="21">SUM(E71:M71)</f>
        <v>81</v>
      </c>
      <c r="O71" s="34">
        <v>9</v>
      </c>
      <c r="P71" s="36">
        <v>9</v>
      </c>
      <c r="Q71" s="36">
        <v>9</v>
      </c>
      <c r="R71" s="36">
        <v>9</v>
      </c>
      <c r="S71" s="36">
        <v>9</v>
      </c>
      <c r="T71" s="36">
        <v>9</v>
      </c>
      <c r="U71" s="36">
        <v>9</v>
      </c>
      <c r="V71" s="36">
        <v>9</v>
      </c>
      <c r="W71" s="36">
        <v>9</v>
      </c>
      <c r="X71" s="38">
        <f t="shared" ref="X71:X102" si="22">SUM(O71:W71)</f>
        <v>81</v>
      </c>
      <c r="Y71" s="34">
        <v>9</v>
      </c>
      <c r="Z71" s="36">
        <v>9</v>
      </c>
      <c r="AA71" s="36">
        <v>9</v>
      </c>
      <c r="AB71" s="36">
        <v>9</v>
      </c>
      <c r="AC71" s="36">
        <v>9</v>
      </c>
      <c r="AD71" s="36">
        <v>9</v>
      </c>
      <c r="AE71" s="36">
        <v>9</v>
      </c>
      <c r="AF71" s="36">
        <v>9</v>
      </c>
      <c r="AG71" s="36">
        <v>9</v>
      </c>
      <c r="AH71" s="39">
        <f t="shared" ref="AH71:AH102" si="23">SUM(Y71:AG71)</f>
        <v>81</v>
      </c>
      <c r="AI71" s="40">
        <f t="shared" ref="AI71:AI102" si="24">X71+AH71+N71</f>
        <v>243</v>
      </c>
      <c r="AJ71" s="41">
        <f t="shared" ref="AJ71:AJ102" si="25">AI71-D71</f>
        <v>243</v>
      </c>
      <c r="AK71" s="87" t="str">
        <f t="shared" si="19"/>
        <v>Blockisch, Rudi</v>
      </c>
    </row>
    <row r="72" spans="1:37" ht="15" thickBot="1" x14ac:dyDescent="0.35">
      <c r="A72" s="52"/>
      <c r="B72" s="53"/>
      <c r="C72" s="5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6"/>
      <c r="X72" s="56"/>
      <c r="Y72" s="56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</row>
    <row r="73" spans="1:37" ht="15.6" x14ac:dyDescent="0.3">
      <c r="A73" s="52"/>
      <c r="B73" s="53"/>
      <c r="C73" s="5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6"/>
      <c r="X73" s="55"/>
      <c r="Z73" s="57"/>
      <c r="AA73" s="57"/>
      <c r="AB73" s="57"/>
      <c r="AE73" s="67"/>
      <c r="AF73" s="58" t="s">
        <v>75</v>
      </c>
      <c r="AG73" s="59"/>
      <c r="AH73" s="70"/>
      <c r="AI73" s="70"/>
      <c r="AJ73" s="70"/>
      <c r="AK73" s="71"/>
    </row>
    <row r="74" spans="1:37" ht="15.6" x14ac:dyDescent="0.3">
      <c r="A74" s="52"/>
      <c r="B74" s="53"/>
      <c r="C74" s="54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56"/>
      <c r="Z74" s="57"/>
      <c r="AA74" s="57"/>
      <c r="AB74" s="57"/>
      <c r="AE74" s="67"/>
      <c r="AF74" s="60"/>
      <c r="AG74" s="57"/>
      <c r="AH74" s="75"/>
      <c r="AI74" s="68" t="s">
        <v>76</v>
      </c>
      <c r="AJ74" s="69" t="s">
        <v>77</v>
      </c>
      <c r="AK74" s="67"/>
    </row>
    <row r="75" spans="1:37" ht="15.6" x14ac:dyDescent="0.3">
      <c r="A75" s="52"/>
      <c r="B75" s="53"/>
      <c r="C75" s="54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55"/>
      <c r="Z75" s="57"/>
      <c r="AA75" s="57"/>
      <c r="AB75" s="57"/>
      <c r="AE75" s="67"/>
      <c r="AF75" s="60"/>
      <c r="AG75" s="57"/>
      <c r="AH75" s="61"/>
      <c r="AI75" s="68" t="s">
        <v>76</v>
      </c>
      <c r="AJ75" s="69" t="s">
        <v>78</v>
      </c>
      <c r="AK75" s="67"/>
    </row>
    <row r="76" spans="1:37" ht="15.6" x14ac:dyDescent="0.3">
      <c r="A76" s="52"/>
      <c r="B76" s="53"/>
      <c r="C76" s="54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6"/>
      <c r="X76" s="56"/>
      <c r="Z76" s="57"/>
      <c r="AA76" s="57"/>
      <c r="AB76" s="57"/>
      <c r="AE76" s="67"/>
      <c r="AF76" s="60"/>
      <c r="AG76" s="57"/>
      <c r="AH76" s="62"/>
      <c r="AI76" s="68" t="s">
        <v>76</v>
      </c>
      <c r="AJ76" s="69" t="s">
        <v>79</v>
      </c>
      <c r="AK76" s="67"/>
    </row>
    <row r="77" spans="1:37" ht="15.6" x14ac:dyDescent="0.3">
      <c r="A77" s="52"/>
      <c r="B77" s="53"/>
      <c r="C77" s="54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6"/>
      <c r="X77" s="56"/>
      <c r="Z77" s="57"/>
      <c r="AA77" s="57"/>
      <c r="AB77" s="57"/>
      <c r="AE77" s="67"/>
      <c r="AF77" s="60"/>
      <c r="AG77" s="57"/>
      <c r="AH77" s="63"/>
      <c r="AI77" s="68" t="s">
        <v>76</v>
      </c>
      <c r="AJ77" s="69" t="s">
        <v>80</v>
      </c>
      <c r="AK77" s="67"/>
    </row>
    <row r="78" spans="1:37" ht="15.6" x14ac:dyDescent="0.3">
      <c r="A78" s="52"/>
      <c r="B78" s="53"/>
      <c r="C78" s="54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6"/>
      <c r="X78" s="56"/>
      <c r="Z78" s="57"/>
      <c r="AA78" s="57"/>
      <c r="AB78" s="57"/>
      <c r="AE78" s="67"/>
      <c r="AF78" s="60"/>
      <c r="AG78" s="57"/>
      <c r="AH78" s="64"/>
      <c r="AI78" s="68" t="s">
        <v>76</v>
      </c>
      <c r="AJ78" s="69" t="s">
        <v>81</v>
      </c>
      <c r="AK78" s="67"/>
    </row>
    <row r="79" spans="1:37" ht="16.2" thickBot="1" x14ac:dyDescent="0.35">
      <c r="A79" s="52"/>
      <c r="B79" s="53"/>
      <c r="C79" s="54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56"/>
      <c r="Z79" s="57"/>
      <c r="AA79" s="57"/>
      <c r="AB79" s="57"/>
      <c r="AD79" s="57"/>
      <c r="AE79" s="12"/>
      <c r="AF79" s="65"/>
      <c r="AG79" s="66"/>
      <c r="AH79" s="72"/>
      <c r="AI79" s="73" t="s">
        <v>76</v>
      </c>
      <c r="AJ79" s="74" t="s">
        <v>82</v>
      </c>
      <c r="AK79" s="24"/>
    </row>
  </sheetData>
  <sortState xmlns:xlrd2="http://schemas.microsoft.com/office/spreadsheetml/2017/richdata2" ref="A7:AK71">
    <sortCondition ref="AI7:AI71"/>
    <sortCondition ref="AJ7:AJ71"/>
  </sortState>
  <mergeCells count="9">
    <mergeCell ref="A1:D2"/>
    <mergeCell ref="E1:AJ1"/>
    <mergeCell ref="E2:AJ2"/>
    <mergeCell ref="A3:B5"/>
    <mergeCell ref="E3:N3"/>
    <mergeCell ref="O3:X3"/>
    <mergeCell ref="Y3:AH3"/>
    <mergeCell ref="AI3:AI4"/>
    <mergeCell ref="AJ3:AJ4"/>
  </mergeCells>
  <conditionalFormatting sqref="E6:E71 J6:J71 O6:O71 S6:S71 AA6:AA71 AD6:AD71">
    <cfRule type="cellIs" dxfId="34" priority="1" operator="lessThan">
      <formula>2</formula>
    </cfRule>
    <cfRule type="cellIs" dxfId="33" priority="13" operator="equal">
      <formula>2</formula>
    </cfRule>
    <cfRule type="cellIs" dxfId="32" priority="14" operator="equal">
      <formula>3</formula>
    </cfRule>
    <cfRule type="cellIs" dxfId="31" priority="15" operator="equal">
      <formula>4</formula>
    </cfRule>
    <cfRule type="cellIs" dxfId="30" priority="16" operator="equal">
      <formula>5</formula>
    </cfRule>
    <cfRule type="cellIs" dxfId="29" priority="17" operator="equal">
      <formula>6</formula>
    </cfRule>
    <cfRule type="cellIs" dxfId="28" priority="18" operator="greaterThanOrEqual">
      <formula>7</formula>
    </cfRule>
  </conditionalFormatting>
  <conditionalFormatting sqref="F6:G71 I6:I71 L6:M71 Q6:R71 T6:U71 W6:W71 Y6:Z71 AC6:AC71 AE6:AF71">
    <cfRule type="cellIs" dxfId="27" priority="2" operator="equal">
      <formula>1</formula>
    </cfRule>
    <cfRule type="cellIs" dxfId="26" priority="3" operator="equal">
      <formula>2</formula>
    </cfRule>
    <cfRule type="cellIs" dxfId="25" priority="4" operator="equal">
      <formula>3</formula>
    </cfRule>
    <cfRule type="cellIs" priority="5" operator="equal">
      <formula>4</formula>
    </cfRule>
    <cfRule type="cellIs" dxfId="24" priority="6" operator="equal">
      <formula>5</formula>
    </cfRule>
    <cfRule type="cellIs" dxfId="23" priority="7" operator="greaterThanOrEqual">
      <formula>6</formula>
    </cfRule>
  </conditionalFormatting>
  <conditionalFormatting sqref="H6:H71 K6:K71 P6:P71 V6:V71 AB6:AB71 AG6:AG71">
    <cfRule type="cellIs" dxfId="22" priority="8" operator="equal">
      <formula>1</formula>
    </cfRule>
    <cfRule type="cellIs" dxfId="21" priority="9" operator="equal">
      <formula>2</formula>
    </cfRule>
    <cfRule type="cellIs" dxfId="20" priority="10" operator="equal">
      <formula>3</formula>
    </cfRule>
    <cfRule type="cellIs" dxfId="19" priority="11" operator="equal">
      <formula>4</formula>
    </cfRule>
    <cfRule type="cellIs" dxfId="18" priority="12" operator="greaterThanOrEqual">
      <formula>5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1C1DB-473A-488F-8091-E6BA2BBA6512}">
  <dimension ref="A1:AK79"/>
  <sheetViews>
    <sheetView zoomScaleNormal="100" workbookViewId="0">
      <selection activeCell="Z9" sqref="Z9"/>
    </sheetView>
  </sheetViews>
  <sheetFormatPr baseColWidth="10" defaultRowHeight="14.4" x14ac:dyDescent="0.3"/>
  <cols>
    <col min="1" max="1" width="4.77734375" customWidth="1"/>
    <col min="2" max="2" width="19.88671875" customWidth="1"/>
    <col min="3" max="4" width="6.77734375" customWidth="1"/>
    <col min="5" max="13" width="4.77734375" customWidth="1"/>
    <col min="14" max="14" width="6.77734375" customWidth="1"/>
    <col min="15" max="23" width="4.77734375" customWidth="1"/>
    <col min="24" max="24" width="6.77734375" customWidth="1"/>
    <col min="25" max="33" width="4.77734375" customWidth="1"/>
    <col min="34" max="36" width="6.77734375" customWidth="1"/>
    <col min="37" max="37" width="21" customWidth="1"/>
  </cols>
  <sheetData>
    <row r="1" spans="1:37" ht="34.799999999999997" customHeight="1" thickBot="1" x14ac:dyDescent="0.35">
      <c r="A1" s="134" t="s">
        <v>0</v>
      </c>
      <c r="B1" s="135"/>
      <c r="C1" s="135"/>
      <c r="D1" s="136"/>
      <c r="E1" s="140" t="s">
        <v>1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"/>
    </row>
    <row r="2" spans="1:37" ht="28.8" customHeight="1" thickBot="1" x14ac:dyDescent="0.35">
      <c r="A2" s="137"/>
      <c r="B2" s="138"/>
      <c r="C2" s="138"/>
      <c r="D2" s="139"/>
      <c r="E2" s="142" t="s">
        <v>83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"/>
    </row>
    <row r="3" spans="1:37" ht="20.399999999999999" x14ac:dyDescent="0.3">
      <c r="A3" s="144">
        <v>46057</v>
      </c>
      <c r="B3" s="145"/>
      <c r="C3" s="2"/>
      <c r="D3" s="3"/>
      <c r="E3" s="150" t="s">
        <v>3</v>
      </c>
      <c r="F3" s="151"/>
      <c r="G3" s="151"/>
      <c r="H3" s="151"/>
      <c r="I3" s="151"/>
      <c r="J3" s="151"/>
      <c r="K3" s="151"/>
      <c r="L3" s="151"/>
      <c r="M3" s="151"/>
      <c r="N3" s="152"/>
      <c r="O3" s="153" t="s">
        <v>4</v>
      </c>
      <c r="P3" s="154"/>
      <c r="Q3" s="154"/>
      <c r="R3" s="154"/>
      <c r="S3" s="154"/>
      <c r="T3" s="154"/>
      <c r="U3" s="154"/>
      <c r="V3" s="154"/>
      <c r="W3" s="154"/>
      <c r="X3" s="155"/>
      <c r="Y3" s="156" t="s">
        <v>5</v>
      </c>
      <c r="Z3" s="157"/>
      <c r="AA3" s="157"/>
      <c r="AB3" s="157"/>
      <c r="AC3" s="157"/>
      <c r="AD3" s="157"/>
      <c r="AE3" s="157"/>
      <c r="AF3" s="157"/>
      <c r="AG3" s="157"/>
      <c r="AH3" s="158"/>
      <c r="AI3" s="159" t="s">
        <v>6</v>
      </c>
      <c r="AJ3" s="161" t="s">
        <v>7</v>
      </c>
      <c r="AK3" s="4"/>
    </row>
    <row r="4" spans="1:37" ht="15.6" x14ac:dyDescent="0.3">
      <c r="A4" s="146"/>
      <c r="B4" s="147"/>
      <c r="C4" s="77" t="s">
        <v>8</v>
      </c>
      <c r="D4" s="78" t="s">
        <v>8</v>
      </c>
      <c r="E4" s="5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6">
        <v>9</v>
      </c>
      <c r="N4" s="125" t="s">
        <v>95</v>
      </c>
      <c r="O4" s="7">
        <v>1</v>
      </c>
      <c r="P4" s="8">
        <f t="shared" ref="P4:W4" si="0">O4+1</f>
        <v>2</v>
      </c>
      <c r="Q4" s="9">
        <f t="shared" si="0"/>
        <v>3</v>
      </c>
      <c r="R4" s="8">
        <f t="shared" si="0"/>
        <v>4</v>
      </c>
      <c r="S4" s="8">
        <f t="shared" si="0"/>
        <v>5</v>
      </c>
      <c r="T4" s="8">
        <f t="shared" si="0"/>
        <v>6</v>
      </c>
      <c r="U4" s="8">
        <f t="shared" si="0"/>
        <v>7</v>
      </c>
      <c r="V4" s="8">
        <f t="shared" si="0"/>
        <v>8</v>
      </c>
      <c r="W4" s="8">
        <f t="shared" si="0"/>
        <v>9</v>
      </c>
      <c r="X4" s="126" t="s">
        <v>95</v>
      </c>
      <c r="Y4" s="10">
        <v>1</v>
      </c>
      <c r="Z4" s="11">
        <f t="shared" ref="Z4:AG4" si="1">Y4+1</f>
        <v>2</v>
      </c>
      <c r="AA4" s="11">
        <f t="shared" si="1"/>
        <v>3</v>
      </c>
      <c r="AB4" s="11">
        <f t="shared" si="1"/>
        <v>4</v>
      </c>
      <c r="AC4" s="11">
        <f t="shared" si="1"/>
        <v>5</v>
      </c>
      <c r="AD4" s="11">
        <f t="shared" si="1"/>
        <v>6</v>
      </c>
      <c r="AE4" s="11">
        <f t="shared" si="1"/>
        <v>7</v>
      </c>
      <c r="AF4" s="11">
        <f t="shared" si="1"/>
        <v>8</v>
      </c>
      <c r="AG4" s="11">
        <f t="shared" si="1"/>
        <v>9</v>
      </c>
      <c r="AH4" s="124" t="s">
        <v>95</v>
      </c>
      <c r="AI4" s="160"/>
      <c r="AJ4" s="162"/>
      <c r="AK4" s="12"/>
    </row>
    <row r="5" spans="1:37" ht="16.2" thickBot="1" x14ac:dyDescent="0.35">
      <c r="A5" s="148"/>
      <c r="B5" s="149"/>
      <c r="C5" s="79" t="s">
        <v>9</v>
      </c>
      <c r="D5" s="80" t="s">
        <v>10</v>
      </c>
      <c r="E5" s="13">
        <v>5</v>
      </c>
      <c r="F5" s="14">
        <v>4</v>
      </c>
      <c r="G5" s="14">
        <v>4</v>
      </c>
      <c r="H5" s="14">
        <v>3</v>
      </c>
      <c r="I5" s="14">
        <v>4</v>
      </c>
      <c r="J5" s="14">
        <v>5</v>
      </c>
      <c r="K5" s="14">
        <v>3</v>
      </c>
      <c r="L5" s="14">
        <v>4</v>
      </c>
      <c r="M5" s="14">
        <v>4</v>
      </c>
      <c r="N5" s="15">
        <f t="shared" ref="N5" si="2">SUM(E5:M5)</f>
        <v>36</v>
      </c>
      <c r="O5" s="16">
        <v>5</v>
      </c>
      <c r="P5" s="17">
        <v>3</v>
      </c>
      <c r="Q5" s="17">
        <v>4</v>
      </c>
      <c r="R5" s="17">
        <v>4</v>
      </c>
      <c r="S5" s="17">
        <v>5</v>
      </c>
      <c r="T5" s="17">
        <v>4</v>
      </c>
      <c r="U5" s="17">
        <v>4</v>
      </c>
      <c r="V5" s="17">
        <v>3</v>
      </c>
      <c r="W5" s="17">
        <v>4</v>
      </c>
      <c r="X5" s="18">
        <f t="shared" ref="X5" si="3">SUM(O5:W5)</f>
        <v>36</v>
      </c>
      <c r="Y5" s="19">
        <v>4</v>
      </c>
      <c r="Z5" s="20">
        <v>4</v>
      </c>
      <c r="AA5" s="20">
        <v>5</v>
      </c>
      <c r="AB5" s="20">
        <v>3</v>
      </c>
      <c r="AC5" s="20">
        <v>4</v>
      </c>
      <c r="AD5" s="20">
        <v>5</v>
      </c>
      <c r="AE5" s="20">
        <v>4</v>
      </c>
      <c r="AF5" s="20">
        <v>4</v>
      </c>
      <c r="AG5" s="20">
        <v>3</v>
      </c>
      <c r="AH5" s="21">
        <f t="shared" ref="AH5" si="4">SUM(Y5:AG5)</f>
        <v>36</v>
      </c>
      <c r="AI5" s="22">
        <f t="shared" ref="AI5" si="5">X5+AH5+N5</f>
        <v>108</v>
      </c>
      <c r="AJ5" s="23"/>
      <c r="AK5" s="24"/>
    </row>
    <row r="6" spans="1:37" ht="15" customHeight="1" x14ac:dyDescent="0.3">
      <c r="A6" s="76">
        <v>0</v>
      </c>
      <c r="B6" s="81"/>
      <c r="C6" s="25"/>
      <c r="D6" s="26"/>
      <c r="E6" s="25"/>
      <c r="F6" s="27"/>
      <c r="G6" s="27"/>
      <c r="H6" s="27"/>
      <c r="I6" s="27"/>
      <c r="J6" s="27"/>
      <c r="K6" s="27"/>
      <c r="L6" s="27"/>
      <c r="M6" s="27"/>
      <c r="N6" s="28"/>
      <c r="O6" s="25"/>
      <c r="P6" s="27"/>
      <c r="Q6" s="27"/>
      <c r="R6" s="27"/>
      <c r="S6" s="27"/>
      <c r="T6" s="27"/>
      <c r="U6" s="27"/>
      <c r="V6" s="27"/>
      <c r="W6" s="27"/>
      <c r="X6" s="29"/>
      <c r="Y6" s="25"/>
      <c r="Z6" s="27"/>
      <c r="AA6" s="27"/>
      <c r="AB6" s="27"/>
      <c r="AC6" s="27"/>
      <c r="AD6" s="27"/>
      <c r="AE6" s="27"/>
      <c r="AF6" s="27"/>
      <c r="AG6" s="27"/>
      <c r="AH6" s="30"/>
      <c r="AI6" s="31">
        <v>0</v>
      </c>
      <c r="AJ6" s="32">
        <v>0</v>
      </c>
      <c r="AK6" s="86"/>
    </row>
    <row r="7" spans="1:37" x14ac:dyDescent="0.3">
      <c r="A7" s="76">
        <v>1</v>
      </c>
      <c r="B7" s="133" t="s">
        <v>25</v>
      </c>
      <c r="C7" s="25">
        <v>15</v>
      </c>
      <c r="D7" s="26">
        <f t="shared" ref="D7:D38" si="6">ROUND(C7/2*3,0)</f>
        <v>23</v>
      </c>
      <c r="E7" s="25">
        <v>6</v>
      </c>
      <c r="F7" s="27">
        <v>4</v>
      </c>
      <c r="G7" s="27">
        <v>4</v>
      </c>
      <c r="H7" s="27">
        <v>3</v>
      </c>
      <c r="I7" s="27">
        <v>5</v>
      </c>
      <c r="J7" s="27">
        <v>4</v>
      </c>
      <c r="K7" s="27">
        <v>3</v>
      </c>
      <c r="L7" s="27">
        <v>4</v>
      </c>
      <c r="M7" s="27">
        <v>5</v>
      </c>
      <c r="N7" s="28">
        <f t="shared" ref="N7:N38" si="7">SUM(E7:M7)</f>
        <v>38</v>
      </c>
      <c r="O7" s="25">
        <v>5</v>
      </c>
      <c r="P7" s="27">
        <v>3</v>
      </c>
      <c r="Q7" s="27">
        <v>4</v>
      </c>
      <c r="R7" s="27">
        <v>4</v>
      </c>
      <c r="S7" s="27">
        <v>5</v>
      </c>
      <c r="T7" s="27">
        <v>4</v>
      </c>
      <c r="U7" s="27">
        <v>5</v>
      </c>
      <c r="V7" s="27">
        <v>3</v>
      </c>
      <c r="W7" s="27">
        <v>5</v>
      </c>
      <c r="X7" s="29">
        <f t="shared" ref="X7:X38" si="8">SUM(O7:W7)</f>
        <v>38</v>
      </c>
      <c r="Y7" s="25">
        <v>4</v>
      </c>
      <c r="Z7" s="27">
        <v>3</v>
      </c>
      <c r="AA7" s="27">
        <v>5</v>
      </c>
      <c r="AB7" s="27">
        <v>2</v>
      </c>
      <c r="AC7" s="27">
        <v>4</v>
      </c>
      <c r="AD7" s="27">
        <v>4</v>
      </c>
      <c r="AE7" s="27">
        <v>4</v>
      </c>
      <c r="AF7" s="27">
        <v>4</v>
      </c>
      <c r="AG7" s="27">
        <v>3</v>
      </c>
      <c r="AH7" s="30">
        <f t="shared" ref="AH7:AH38" si="9">SUM(Y7:AG7)</f>
        <v>33</v>
      </c>
      <c r="AI7" s="31">
        <f t="shared" ref="AI7:AI38" si="10">X7+AH7+N7</f>
        <v>109</v>
      </c>
      <c r="AJ7" s="32">
        <f t="shared" ref="AJ7:AJ38" si="11">AI7-D7</f>
        <v>86</v>
      </c>
      <c r="AK7" s="123" t="str">
        <f t="shared" ref="AK7:AK38" si="12">B7</f>
        <v>König, Martin</v>
      </c>
    </row>
    <row r="8" spans="1:37" x14ac:dyDescent="0.3">
      <c r="A8" s="33">
        <v>2</v>
      </c>
      <c r="B8" s="82" t="s">
        <v>12</v>
      </c>
      <c r="C8" s="34">
        <v>7</v>
      </c>
      <c r="D8" s="35">
        <f t="shared" si="6"/>
        <v>11</v>
      </c>
      <c r="E8" s="34">
        <v>4</v>
      </c>
      <c r="F8" s="36">
        <v>3</v>
      </c>
      <c r="G8" s="36">
        <v>4</v>
      </c>
      <c r="H8" s="36">
        <v>3</v>
      </c>
      <c r="I8" s="36">
        <v>4</v>
      </c>
      <c r="J8" s="36">
        <v>5</v>
      </c>
      <c r="K8" s="36">
        <v>3</v>
      </c>
      <c r="L8" s="36">
        <v>4</v>
      </c>
      <c r="M8" s="36">
        <v>4</v>
      </c>
      <c r="N8" s="37">
        <f t="shared" si="7"/>
        <v>34</v>
      </c>
      <c r="O8" s="34">
        <v>5</v>
      </c>
      <c r="P8" s="36">
        <v>3</v>
      </c>
      <c r="Q8" s="36">
        <v>4</v>
      </c>
      <c r="R8" s="36">
        <v>4</v>
      </c>
      <c r="S8" s="36">
        <v>4</v>
      </c>
      <c r="T8" s="36">
        <v>3</v>
      </c>
      <c r="U8" s="36">
        <v>4</v>
      </c>
      <c r="V8" s="36">
        <v>2</v>
      </c>
      <c r="W8" s="36">
        <v>4</v>
      </c>
      <c r="X8" s="38">
        <f t="shared" si="8"/>
        <v>33</v>
      </c>
      <c r="Y8" s="34">
        <v>3</v>
      </c>
      <c r="Z8" s="36">
        <v>4</v>
      </c>
      <c r="AA8" s="36">
        <v>5</v>
      </c>
      <c r="AB8" s="36">
        <v>2</v>
      </c>
      <c r="AC8" s="36">
        <v>4</v>
      </c>
      <c r="AD8" s="36">
        <v>4</v>
      </c>
      <c r="AE8" s="36">
        <v>4</v>
      </c>
      <c r="AF8" s="36">
        <v>4</v>
      </c>
      <c r="AG8" s="36">
        <v>2</v>
      </c>
      <c r="AH8" s="39">
        <f t="shared" si="9"/>
        <v>32</v>
      </c>
      <c r="AI8" s="40">
        <f t="shared" si="10"/>
        <v>99</v>
      </c>
      <c r="AJ8" s="41">
        <f t="shared" si="11"/>
        <v>88</v>
      </c>
      <c r="AK8" s="87" t="str">
        <f t="shared" si="12"/>
        <v>Hammermann, Jörg</v>
      </c>
    </row>
    <row r="9" spans="1:37" x14ac:dyDescent="0.3">
      <c r="A9" s="76">
        <v>3</v>
      </c>
      <c r="B9" s="83" t="s">
        <v>22</v>
      </c>
      <c r="C9" s="34">
        <v>14</v>
      </c>
      <c r="D9" s="35">
        <f t="shared" si="6"/>
        <v>21</v>
      </c>
      <c r="E9" s="34">
        <v>5</v>
      </c>
      <c r="F9" s="36">
        <v>4</v>
      </c>
      <c r="G9" s="36">
        <v>4</v>
      </c>
      <c r="H9" s="36">
        <v>3</v>
      </c>
      <c r="I9" s="36">
        <v>4</v>
      </c>
      <c r="J9" s="36">
        <v>5</v>
      </c>
      <c r="K9" s="36">
        <v>3</v>
      </c>
      <c r="L9" s="36">
        <v>5</v>
      </c>
      <c r="M9" s="36">
        <v>5</v>
      </c>
      <c r="N9" s="37">
        <f t="shared" si="7"/>
        <v>38</v>
      </c>
      <c r="O9" s="34">
        <v>6</v>
      </c>
      <c r="P9" s="36">
        <v>3</v>
      </c>
      <c r="Q9" s="36">
        <v>4</v>
      </c>
      <c r="R9" s="36">
        <v>5</v>
      </c>
      <c r="S9" s="36">
        <v>5</v>
      </c>
      <c r="T9" s="36">
        <v>4</v>
      </c>
      <c r="U9" s="36">
        <v>4</v>
      </c>
      <c r="V9" s="36">
        <v>3</v>
      </c>
      <c r="W9" s="36">
        <v>4</v>
      </c>
      <c r="X9" s="38">
        <f t="shared" si="8"/>
        <v>38</v>
      </c>
      <c r="Y9" s="34">
        <v>3</v>
      </c>
      <c r="Z9" s="36">
        <v>4</v>
      </c>
      <c r="AA9" s="36">
        <v>6</v>
      </c>
      <c r="AB9" s="36">
        <v>2</v>
      </c>
      <c r="AC9" s="36">
        <v>4</v>
      </c>
      <c r="AD9" s="36">
        <v>5</v>
      </c>
      <c r="AE9" s="36">
        <v>3</v>
      </c>
      <c r="AF9" s="36">
        <v>4</v>
      </c>
      <c r="AG9" s="36">
        <v>2</v>
      </c>
      <c r="AH9" s="39">
        <f t="shared" si="9"/>
        <v>33</v>
      </c>
      <c r="AI9" s="42">
        <f t="shared" si="10"/>
        <v>109</v>
      </c>
      <c r="AJ9" s="43">
        <f t="shared" si="11"/>
        <v>88</v>
      </c>
      <c r="AK9" s="87" t="str">
        <f t="shared" si="12"/>
        <v>Baermann, Günther</v>
      </c>
    </row>
    <row r="10" spans="1:37" x14ac:dyDescent="0.3">
      <c r="A10" s="76">
        <v>4</v>
      </c>
      <c r="B10" s="84" t="s">
        <v>21</v>
      </c>
      <c r="C10" s="34">
        <v>15</v>
      </c>
      <c r="D10" s="35">
        <f t="shared" si="6"/>
        <v>23</v>
      </c>
      <c r="E10" s="34">
        <v>5</v>
      </c>
      <c r="F10" s="36">
        <v>5</v>
      </c>
      <c r="G10" s="36">
        <v>4</v>
      </c>
      <c r="H10" s="36">
        <v>3</v>
      </c>
      <c r="I10" s="36">
        <v>5</v>
      </c>
      <c r="J10" s="36">
        <v>5</v>
      </c>
      <c r="K10" s="36">
        <v>3</v>
      </c>
      <c r="L10" s="36">
        <v>4</v>
      </c>
      <c r="M10" s="36">
        <v>4</v>
      </c>
      <c r="N10" s="37">
        <f t="shared" si="7"/>
        <v>38</v>
      </c>
      <c r="O10" s="34">
        <v>6</v>
      </c>
      <c r="P10" s="36">
        <v>3</v>
      </c>
      <c r="Q10" s="36">
        <v>4</v>
      </c>
      <c r="R10" s="36">
        <v>4</v>
      </c>
      <c r="S10" s="36">
        <v>5</v>
      </c>
      <c r="T10" s="36">
        <v>4</v>
      </c>
      <c r="U10" s="36">
        <v>5</v>
      </c>
      <c r="V10" s="36">
        <v>2</v>
      </c>
      <c r="W10" s="36">
        <v>4</v>
      </c>
      <c r="X10" s="38">
        <f t="shared" si="8"/>
        <v>37</v>
      </c>
      <c r="Y10" s="34">
        <v>4</v>
      </c>
      <c r="Z10" s="36">
        <v>4</v>
      </c>
      <c r="AA10" s="36">
        <v>5</v>
      </c>
      <c r="AB10" s="36">
        <v>4</v>
      </c>
      <c r="AC10" s="36">
        <v>4</v>
      </c>
      <c r="AD10" s="36">
        <v>5</v>
      </c>
      <c r="AE10" s="36">
        <v>4</v>
      </c>
      <c r="AF10" s="36">
        <v>4</v>
      </c>
      <c r="AG10" s="36">
        <v>3</v>
      </c>
      <c r="AH10" s="39">
        <f t="shared" si="9"/>
        <v>37</v>
      </c>
      <c r="AI10" s="42">
        <f t="shared" si="10"/>
        <v>112</v>
      </c>
      <c r="AJ10" s="41">
        <f t="shared" si="11"/>
        <v>89</v>
      </c>
      <c r="AK10" s="87" t="str">
        <f t="shared" si="12"/>
        <v>Opländer, Dirk</v>
      </c>
    </row>
    <row r="11" spans="1:37" x14ac:dyDescent="0.3">
      <c r="A11" s="76">
        <v>5</v>
      </c>
      <c r="B11" s="82" t="s">
        <v>15</v>
      </c>
      <c r="C11" s="34">
        <v>9</v>
      </c>
      <c r="D11" s="35">
        <f t="shared" si="6"/>
        <v>14</v>
      </c>
      <c r="E11" s="34">
        <v>4</v>
      </c>
      <c r="F11" s="36">
        <v>3</v>
      </c>
      <c r="G11" s="36">
        <v>4</v>
      </c>
      <c r="H11" s="36">
        <v>3</v>
      </c>
      <c r="I11" s="36">
        <v>5</v>
      </c>
      <c r="J11" s="36">
        <v>5</v>
      </c>
      <c r="K11" s="36">
        <v>3</v>
      </c>
      <c r="L11" s="36">
        <v>3</v>
      </c>
      <c r="M11" s="36">
        <v>4</v>
      </c>
      <c r="N11" s="37">
        <f t="shared" si="7"/>
        <v>34</v>
      </c>
      <c r="O11" s="34">
        <v>5</v>
      </c>
      <c r="P11" s="36">
        <v>2</v>
      </c>
      <c r="Q11" s="36">
        <v>3</v>
      </c>
      <c r="R11" s="36">
        <v>4</v>
      </c>
      <c r="S11" s="36">
        <v>5</v>
      </c>
      <c r="T11" s="36">
        <v>3</v>
      </c>
      <c r="U11" s="36">
        <v>4</v>
      </c>
      <c r="V11" s="36">
        <v>3</v>
      </c>
      <c r="W11" s="36">
        <v>4</v>
      </c>
      <c r="X11" s="38">
        <f t="shared" si="8"/>
        <v>33</v>
      </c>
      <c r="Y11" s="34">
        <v>5</v>
      </c>
      <c r="Z11" s="36">
        <v>4</v>
      </c>
      <c r="AA11" s="36">
        <v>5</v>
      </c>
      <c r="AB11" s="36">
        <v>3</v>
      </c>
      <c r="AC11" s="36">
        <v>5</v>
      </c>
      <c r="AD11" s="36">
        <v>5</v>
      </c>
      <c r="AE11" s="36">
        <v>3</v>
      </c>
      <c r="AF11" s="36">
        <v>4</v>
      </c>
      <c r="AG11" s="36">
        <v>3</v>
      </c>
      <c r="AH11" s="39">
        <f t="shared" si="9"/>
        <v>37</v>
      </c>
      <c r="AI11" s="40">
        <f t="shared" si="10"/>
        <v>104</v>
      </c>
      <c r="AJ11" s="41">
        <f t="shared" si="11"/>
        <v>90</v>
      </c>
      <c r="AK11" s="87" t="str">
        <f t="shared" si="12"/>
        <v>Gaastra, Dirk</v>
      </c>
    </row>
    <row r="12" spans="1:37" x14ac:dyDescent="0.3">
      <c r="A12" s="33">
        <v>6</v>
      </c>
      <c r="B12" s="82" t="s">
        <v>13</v>
      </c>
      <c r="C12" s="34">
        <v>5</v>
      </c>
      <c r="D12" s="35">
        <f t="shared" si="6"/>
        <v>8</v>
      </c>
      <c r="E12" s="34">
        <v>4</v>
      </c>
      <c r="F12" s="36">
        <v>4</v>
      </c>
      <c r="G12" s="36">
        <v>4</v>
      </c>
      <c r="H12" s="36">
        <v>2</v>
      </c>
      <c r="I12" s="36">
        <v>4</v>
      </c>
      <c r="J12" s="36">
        <v>4</v>
      </c>
      <c r="K12" s="36">
        <v>2</v>
      </c>
      <c r="L12" s="36">
        <v>4</v>
      </c>
      <c r="M12" s="36">
        <v>4</v>
      </c>
      <c r="N12" s="37">
        <f t="shared" si="7"/>
        <v>32</v>
      </c>
      <c r="O12" s="34">
        <v>5</v>
      </c>
      <c r="P12" s="36">
        <v>3</v>
      </c>
      <c r="Q12" s="36">
        <v>4</v>
      </c>
      <c r="R12" s="36">
        <v>4</v>
      </c>
      <c r="S12" s="36">
        <v>5</v>
      </c>
      <c r="T12" s="36">
        <v>4</v>
      </c>
      <c r="U12" s="36">
        <v>4</v>
      </c>
      <c r="V12" s="36">
        <v>3</v>
      </c>
      <c r="W12" s="36">
        <v>4</v>
      </c>
      <c r="X12" s="38">
        <f t="shared" si="8"/>
        <v>36</v>
      </c>
      <c r="Y12" s="34">
        <v>4</v>
      </c>
      <c r="Z12" s="36">
        <v>3</v>
      </c>
      <c r="AA12" s="36">
        <v>5</v>
      </c>
      <c r="AB12" s="36">
        <v>2</v>
      </c>
      <c r="AC12" s="36">
        <v>3</v>
      </c>
      <c r="AD12" s="36">
        <v>4</v>
      </c>
      <c r="AE12" s="36">
        <v>4</v>
      </c>
      <c r="AF12" s="36">
        <v>4</v>
      </c>
      <c r="AG12" s="36">
        <v>2</v>
      </c>
      <c r="AH12" s="39">
        <f t="shared" si="9"/>
        <v>31</v>
      </c>
      <c r="AI12" s="40">
        <f t="shared" si="10"/>
        <v>99</v>
      </c>
      <c r="AJ12" s="41">
        <f t="shared" si="11"/>
        <v>91</v>
      </c>
      <c r="AK12" s="87" t="str">
        <f t="shared" si="12"/>
        <v>Nagel, Günter</v>
      </c>
    </row>
    <row r="13" spans="1:37" x14ac:dyDescent="0.3">
      <c r="A13" s="76">
        <v>7</v>
      </c>
      <c r="B13" s="82" t="s">
        <v>20</v>
      </c>
      <c r="C13" s="34">
        <v>9</v>
      </c>
      <c r="D13" s="35">
        <f t="shared" si="6"/>
        <v>14</v>
      </c>
      <c r="E13" s="34">
        <v>5</v>
      </c>
      <c r="F13" s="36">
        <v>4</v>
      </c>
      <c r="G13" s="36">
        <v>5</v>
      </c>
      <c r="H13" s="36">
        <v>3</v>
      </c>
      <c r="I13" s="36">
        <v>5</v>
      </c>
      <c r="J13" s="36">
        <v>5</v>
      </c>
      <c r="K13" s="36">
        <v>2</v>
      </c>
      <c r="L13" s="36">
        <v>4</v>
      </c>
      <c r="M13" s="36">
        <v>4</v>
      </c>
      <c r="N13" s="37">
        <f t="shared" si="7"/>
        <v>37</v>
      </c>
      <c r="O13" s="34">
        <v>4</v>
      </c>
      <c r="P13" s="36">
        <v>3</v>
      </c>
      <c r="Q13" s="36">
        <v>4</v>
      </c>
      <c r="R13" s="36">
        <v>4</v>
      </c>
      <c r="S13" s="36">
        <v>4</v>
      </c>
      <c r="T13" s="36">
        <v>4</v>
      </c>
      <c r="U13" s="36">
        <v>4</v>
      </c>
      <c r="V13" s="36">
        <v>3</v>
      </c>
      <c r="W13" s="36">
        <v>4</v>
      </c>
      <c r="X13" s="38">
        <f t="shared" si="8"/>
        <v>34</v>
      </c>
      <c r="Y13" s="34">
        <v>3</v>
      </c>
      <c r="Z13" s="36">
        <v>4</v>
      </c>
      <c r="AA13" s="36">
        <v>5</v>
      </c>
      <c r="AB13" s="36">
        <v>3</v>
      </c>
      <c r="AC13" s="36">
        <v>4</v>
      </c>
      <c r="AD13" s="36">
        <v>5</v>
      </c>
      <c r="AE13" s="36">
        <v>4</v>
      </c>
      <c r="AF13" s="36">
        <v>4</v>
      </c>
      <c r="AG13" s="36">
        <v>2</v>
      </c>
      <c r="AH13" s="39">
        <f t="shared" si="9"/>
        <v>34</v>
      </c>
      <c r="AI13" s="40">
        <f t="shared" si="10"/>
        <v>105</v>
      </c>
      <c r="AJ13" s="41">
        <f t="shared" si="11"/>
        <v>91</v>
      </c>
      <c r="AK13" s="87" t="str">
        <f t="shared" si="12"/>
        <v>Engels, Malte</v>
      </c>
    </row>
    <row r="14" spans="1:37" x14ac:dyDescent="0.3">
      <c r="A14" s="76">
        <v>8</v>
      </c>
      <c r="B14" s="82" t="s">
        <v>42</v>
      </c>
      <c r="C14" s="34">
        <v>16</v>
      </c>
      <c r="D14" s="35">
        <f t="shared" si="6"/>
        <v>24</v>
      </c>
      <c r="E14" s="34">
        <v>5</v>
      </c>
      <c r="F14" s="36">
        <v>4</v>
      </c>
      <c r="G14" s="36">
        <v>4</v>
      </c>
      <c r="H14" s="36">
        <v>3</v>
      </c>
      <c r="I14" s="36">
        <v>6</v>
      </c>
      <c r="J14" s="36">
        <v>5</v>
      </c>
      <c r="K14" s="36">
        <v>4</v>
      </c>
      <c r="L14" s="36">
        <v>4</v>
      </c>
      <c r="M14" s="36">
        <v>5</v>
      </c>
      <c r="N14" s="37">
        <f t="shared" si="7"/>
        <v>40</v>
      </c>
      <c r="O14" s="34">
        <v>5</v>
      </c>
      <c r="P14" s="36">
        <v>3</v>
      </c>
      <c r="Q14" s="36">
        <v>4</v>
      </c>
      <c r="R14" s="36">
        <v>6</v>
      </c>
      <c r="S14" s="36">
        <v>5</v>
      </c>
      <c r="T14" s="36">
        <v>4</v>
      </c>
      <c r="U14" s="36">
        <v>4</v>
      </c>
      <c r="V14" s="36">
        <v>4</v>
      </c>
      <c r="W14" s="36">
        <v>3</v>
      </c>
      <c r="X14" s="38">
        <f t="shared" si="8"/>
        <v>38</v>
      </c>
      <c r="Y14" s="34">
        <v>4</v>
      </c>
      <c r="Z14" s="36">
        <v>4</v>
      </c>
      <c r="AA14" s="36">
        <v>7</v>
      </c>
      <c r="AB14" s="36">
        <v>3</v>
      </c>
      <c r="AC14" s="36">
        <v>5</v>
      </c>
      <c r="AD14" s="36">
        <v>5</v>
      </c>
      <c r="AE14" s="36">
        <v>4</v>
      </c>
      <c r="AF14" s="36">
        <v>3</v>
      </c>
      <c r="AG14" s="36">
        <v>2</v>
      </c>
      <c r="AH14" s="39">
        <f t="shared" si="9"/>
        <v>37</v>
      </c>
      <c r="AI14" s="42">
        <f t="shared" si="10"/>
        <v>115</v>
      </c>
      <c r="AJ14" s="41">
        <f t="shared" si="11"/>
        <v>91</v>
      </c>
      <c r="AK14" s="87" t="str">
        <f t="shared" si="12"/>
        <v>Rössel, Carsten</v>
      </c>
    </row>
    <row r="15" spans="1:37" x14ac:dyDescent="0.3">
      <c r="A15" s="76">
        <v>9</v>
      </c>
      <c r="B15" s="82" t="s">
        <v>31</v>
      </c>
      <c r="C15" s="34">
        <v>3</v>
      </c>
      <c r="D15" s="35">
        <f t="shared" si="6"/>
        <v>5</v>
      </c>
      <c r="E15" s="34">
        <v>5</v>
      </c>
      <c r="F15" s="36">
        <v>4</v>
      </c>
      <c r="G15" s="36">
        <v>4</v>
      </c>
      <c r="H15" s="36">
        <v>2</v>
      </c>
      <c r="I15" s="36">
        <v>3</v>
      </c>
      <c r="J15" s="36">
        <v>4</v>
      </c>
      <c r="K15" s="36">
        <v>3</v>
      </c>
      <c r="L15" s="36">
        <v>4</v>
      </c>
      <c r="M15" s="36">
        <v>4</v>
      </c>
      <c r="N15" s="37">
        <f t="shared" si="7"/>
        <v>33</v>
      </c>
      <c r="O15" s="34">
        <v>4</v>
      </c>
      <c r="P15" s="36">
        <v>3</v>
      </c>
      <c r="Q15" s="36">
        <v>3</v>
      </c>
      <c r="R15" s="36">
        <v>4</v>
      </c>
      <c r="S15" s="36">
        <v>4</v>
      </c>
      <c r="T15" s="36">
        <v>4</v>
      </c>
      <c r="U15" s="36">
        <v>4</v>
      </c>
      <c r="V15" s="36">
        <v>3</v>
      </c>
      <c r="W15" s="36">
        <v>3</v>
      </c>
      <c r="X15" s="38">
        <f t="shared" si="8"/>
        <v>32</v>
      </c>
      <c r="Y15" s="34">
        <v>4</v>
      </c>
      <c r="Z15" s="36">
        <v>4</v>
      </c>
      <c r="AA15" s="36">
        <v>5</v>
      </c>
      <c r="AB15" s="36">
        <v>2</v>
      </c>
      <c r="AC15" s="36">
        <v>4</v>
      </c>
      <c r="AD15" s="36">
        <v>4</v>
      </c>
      <c r="AE15" s="36">
        <v>3</v>
      </c>
      <c r="AF15" s="36">
        <v>4</v>
      </c>
      <c r="AG15" s="36">
        <v>2</v>
      </c>
      <c r="AH15" s="39">
        <f t="shared" si="9"/>
        <v>32</v>
      </c>
      <c r="AI15" s="42">
        <f t="shared" si="10"/>
        <v>97</v>
      </c>
      <c r="AJ15" s="41">
        <f t="shared" si="11"/>
        <v>92</v>
      </c>
      <c r="AK15" s="87" t="str">
        <f t="shared" si="12"/>
        <v>Mänz, Roger</v>
      </c>
    </row>
    <row r="16" spans="1:37" x14ac:dyDescent="0.3">
      <c r="A16" s="33">
        <v>10</v>
      </c>
      <c r="B16" s="83" t="s">
        <v>37</v>
      </c>
      <c r="C16" s="34">
        <v>15</v>
      </c>
      <c r="D16" s="35">
        <f t="shared" si="6"/>
        <v>23</v>
      </c>
      <c r="E16" s="34">
        <v>5</v>
      </c>
      <c r="F16" s="36">
        <v>3</v>
      </c>
      <c r="G16" s="36">
        <v>4</v>
      </c>
      <c r="H16" s="36">
        <v>3</v>
      </c>
      <c r="I16" s="36">
        <v>4</v>
      </c>
      <c r="J16" s="36">
        <v>5</v>
      </c>
      <c r="K16" s="36">
        <v>3</v>
      </c>
      <c r="L16" s="36">
        <v>5</v>
      </c>
      <c r="M16" s="36">
        <v>5</v>
      </c>
      <c r="N16" s="37">
        <f t="shared" si="7"/>
        <v>37</v>
      </c>
      <c r="O16" s="34">
        <v>6</v>
      </c>
      <c r="P16" s="36">
        <v>3</v>
      </c>
      <c r="Q16" s="36">
        <v>4</v>
      </c>
      <c r="R16" s="36">
        <v>5</v>
      </c>
      <c r="S16" s="36">
        <v>6</v>
      </c>
      <c r="T16" s="36">
        <v>4</v>
      </c>
      <c r="U16" s="36">
        <v>5</v>
      </c>
      <c r="V16" s="36">
        <v>3</v>
      </c>
      <c r="W16" s="36">
        <v>5</v>
      </c>
      <c r="X16" s="38">
        <f t="shared" si="8"/>
        <v>41</v>
      </c>
      <c r="Y16" s="34">
        <v>5</v>
      </c>
      <c r="Z16" s="36">
        <v>4</v>
      </c>
      <c r="AA16" s="36">
        <v>5</v>
      </c>
      <c r="AB16" s="36">
        <v>3</v>
      </c>
      <c r="AC16" s="36">
        <v>4</v>
      </c>
      <c r="AD16" s="36">
        <v>5</v>
      </c>
      <c r="AE16" s="36">
        <v>4</v>
      </c>
      <c r="AF16" s="36">
        <v>5</v>
      </c>
      <c r="AG16" s="36">
        <v>3</v>
      </c>
      <c r="AH16" s="39">
        <f t="shared" si="9"/>
        <v>38</v>
      </c>
      <c r="AI16" s="40">
        <f t="shared" si="10"/>
        <v>116</v>
      </c>
      <c r="AJ16" s="41">
        <f t="shared" si="11"/>
        <v>93</v>
      </c>
      <c r="AK16" s="87" t="str">
        <f t="shared" si="12"/>
        <v>Jakob, Martin</v>
      </c>
    </row>
    <row r="17" spans="1:37" x14ac:dyDescent="0.3">
      <c r="A17" s="76">
        <v>11</v>
      </c>
      <c r="B17" s="83" t="s">
        <v>33</v>
      </c>
      <c r="C17" s="34">
        <v>1</v>
      </c>
      <c r="D17" s="35">
        <f t="shared" si="6"/>
        <v>2</v>
      </c>
      <c r="E17" s="34">
        <v>4</v>
      </c>
      <c r="F17" s="36">
        <v>4</v>
      </c>
      <c r="G17" s="36">
        <v>4</v>
      </c>
      <c r="H17" s="36">
        <v>3</v>
      </c>
      <c r="I17" s="36">
        <v>4</v>
      </c>
      <c r="J17" s="36">
        <v>5</v>
      </c>
      <c r="K17" s="36">
        <v>3</v>
      </c>
      <c r="L17" s="36">
        <v>3</v>
      </c>
      <c r="M17" s="36">
        <v>4</v>
      </c>
      <c r="N17" s="37">
        <f t="shared" si="7"/>
        <v>34</v>
      </c>
      <c r="O17" s="34">
        <v>4</v>
      </c>
      <c r="P17" s="36">
        <v>2</v>
      </c>
      <c r="Q17" s="36">
        <v>3</v>
      </c>
      <c r="R17" s="36">
        <v>4</v>
      </c>
      <c r="S17" s="36">
        <v>4</v>
      </c>
      <c r="T17" s="36">
        <v>4</v>
      </c>
      <c r="U17" s="36">
        <v>4</v>
      </c>
      <c r="V17" s="36">
        <v>2</v>
      </c>
      <c r="W17" s="36">
        <v>4</v>
      </c>
      <c r="X17" s="38">
        <f t="shared" si="8"/>
        <v>31</v>
      </c>
      <c r="Y17" s="34">
        <v>3</v>
      </c>
      <c r="Z17" s="36">
        <v>3</v>
      </c>
      <c r="AA17" s="36">
        <v>4</v>
      </c>
      <c r="AB17" s="36">
        <v>3</v>
      </c>
      <c r="AC17" s="36">
        <v>4</v>
      </c>
      <c r="AD17" s="36">
        <v>5</v>
      </c>
      <c r="AE17" s="36">
        <v>4</v>
      </c>
      <c r="AF17" s="36">
        <v>3</v>
      </c>
      <c r="AG17" s="36">
        <v>2</v>
      </c>
      <c r="AH17" s="39">
        <f t="shared" si="9"/>
        <v>31</v>
      </c>
      <c r="AI17" s="40">
        <f t="shared" si="10"/>
        <v>96</v>
      </c>
      <c r="AJ17" s="41">
        <f t="shared" si="11"/>
        <v>94</v>
      </c>
      <c r="AK17" s="87" t="str">
        <f t="shared" si="12"/>
        <v>Kalscheuer, Tobias</v>
      </c>
    </row>
    <row r="18" spans="1:37" x14ac:dyDescent="0.3">
      <c r="A18" s="76">
        <v>12</v>
      </c>
      <c r="B18" s="82" t="s">
        <v>14</v>
      </c>
      <c r="C18" s="34">
        <v>5</v>
      </c>
      <c r="D18" s="35">
        <f t="shared" si="6"/>
        <v>8</v>
      </c>
      <c r="E18" s="34">
        <v>5</v>
      </c>
      <c r="F18" s="36">
        <v>4</v>
      </c>
      <c r="G18" s="36">
        <v>3</v>
      </c>
      <c r="H18" s="36">
        <v>3</v>
      </c>
      <c r="I18" s="36">
        <v>4</v>
      </c>
      <c r="J18" s="36">
        <v>4</v>
      </c>
      <c r="K18" s="36">
        <v>3</v>
      </c>
      <c r="L18" s="36">
        <v>4</v>
      </c>
      <c r="M18" s="36">
        <v>4</v>
      </c>
      <c r="N18" s="37">
        <f t="shared" si="7"/>
        <v>34</v>
      </c>
      <c r="O18" s="34">
        <v>5</v>
      </c>
      <c r="P18" s="36">
        <v>2</v>
      </c>
      <c r="Q18" s="36">
        <v>4</v>
      </c>
      <c r="R18" s="36">
        <v>4</v>
      </c>
      <c r="S18" s="36">
        <v>5</v>
      </c>
      <c r="T18" s="36">
        <v>3</v>
      </c>
      <c r="U18" s="36">
        <v>4</v>
      </c>
      <c r="V18" s="36">
        <v>3</v>
      </c>
      <c r="W18" s="36">
        <v>4</v>
      </c>
      <c r="X18" s="38">
        <f t="shared" si="8"/>
        <v>34</v>
      </c>
      <c r="Y18" s="34">
        <v>4</v>
      </c>
      <c r="Z18" s="36">
        <v>3</v>
      </c>
      <c r="AA18" s="36">
        <v>5</v>
      </c>
      <c r="AB18" s="36">
        <v>2</v>
      </c>
      <c r="AC18" s="36">
        <v>4</v>
      </c>
      <c r="AD18" s="36">
        <v>5</v>
      </c>
      <c r="AE18" s="36">
        <v>4</v>
      </c>
      <c r="AF18" s="36">
        <v>4</v>
      </c>
      <c r="AG18" s="36">
        <v>3</v>
      </c>
      <c r="AH18" s="39">
        <f t="shared" si="9"/>
        <v>34</v>
      </c>
      <c r="AI18" s="40">
        <f t="shared" si="10"/>
        <v>102</v>
      </c>
      <c r="AJ18" s="41">
        <f t="shared" si="11"/>
        <v>94</v>
      </c>
      <c r="AK18" s="87" t="str">
        <f t="shared" si="12"/>
        <v>Krüger, Hayo</v>
      </c>
    </row>
    <row r="19" spans="1:37" x14ac:dyDescent="0.3">
      <c r="A19" s="76">
        <v>13</v>
      </c>
      <c r="B19" s="82" t="s">
        <v>16</v>
      </c>
      <c r="C19" s="34">
        <v>6</v>
      </c>
      <c r="D19" s="35">
        <f t="shared" si="6"/>
        <v>9</v>
      </c>
      <c r="E19" s="34">
        <v>5</v>
      </c>
      <c r="F19" s="36">
        <v>3</v>
      </c>
      <c r="G19" s="36">
        <v>4</v>
      </c>
      <c r="H19" s="36">
        <v>2</v>
      </c>
      <c r="I19" s="36">
        <v>5</v>
      </c>
      <c r="J19" s="36">
        <v>5</v>
      </c>
      <c r="K19" s="36">
        <v>3</v>
      </c>
      <c r="L19" s="36">
        <v>4</v>
      </c>
      <c r="M19" s="36">
        <v>4</v>
      </c>
      <c r="N19" s="37">
        <f t="shared" si="7"/>
        <v>35</v>
      </c>
      <c r="O19" s="34">
        <v>5</v>
      </c>
      <c r="P19" s="36">
        <v>2</v>
      </c>
      <c r="Q19" s="36">
        <v>4</v>
      </c>
      <c r="R19" s="36">
        <v>4</v>
      </c>
      <c r="S19" s="36">
        <v>5</v>
      </c>
      <c r="T19" s="36">
        <v>3</v>
      </c>
      <c r="U19" s="36">
        <v>4</v>
      </c>
      <c r="V19" s="36">
        <v>3</v>
      </c>
      <c r="W19" s="36">
        <v>5</v>
      </c>
      <c r="X19" s="38">
        <f t="shared" si="8"/>
        <v>35</v>
      </c>
      <c r="Y19" s="34">
        <v>4</v>
      </c>
      <c r="Z19" s="36">
        <v>3</v>
      </c>
      <c r="AA19" s="36">
        <v>5</v>
      </c>
      <c r="AB19" s="36">
        <v>3</v>
      </c>
      <c r="AC19" s="36">
        <v>3</v>
      </c>
      <c r="AD19" s="36">
        <v>5</v>
      </c>
      <c r="AE19" s="36">
        <v>4</v>
      </c>
      <c r="AF19" s="36">
        <v>3</v>
      </c>
      <c r="AG19" s="36">
        <v>3</v>
      </c>
      <c r="AH19" s="39">
        <f t="shared" si="9"/>
        <v>33</v>
      </c>
      <c r="AI19" s="42">
        <f t="shared" si="10"/>
        <v>103</v>
      </c>
      <c r="AJ19" s="41">
        <f t="shared" si="11"/>
        <v>94</v>
      </c>
      <c r="AK19" s="87" t="str">
        <f t="shared" si="12"/>
        <v>Wilmering, Gerd</v>
      </c>
    </row>
    <row r="20" spans="1:37" x14ac:dyDescent="0.3">
      <c r="A20" s="33">
        <v>14</v>
      </c>
      <c r="B20" s="83" t="s">
        <v>19</v>
      </c>
      <c r="C20" s="34">
        <v>8</v>
      </c>
      <c r="D20" s="35">
        <f t="shared" si="6"/>
        <v>12</v>
      </c>
      <c r="E20" s="34">
        <v>4</v>
      </c>
      <c r="F20" s="36">
        <v>4</v>
      </c>
      <c r="G20" s="36">
        <v>5</v>
      </c>
      <c r="H20" s="36">
        <v>2</v>
      </c>
      <c r="I20" s="36">
        <v>4</v>
      </c>
      <c r="J20" s="36">
        <v>4</v>
      </c>
      <c r="K20" s="36">
        <v>3</v>
      </c>
      <c r="L20" s="36">
        <v>4</v>
      </c>
      <c r="M20" s="36">
        <v>5</v>
      </c>
      <c r="N20" s="37">
        <f t="shared" si="7"/>
        <v>35</v>
      </c>
      <c r="O20" s="34">
        <v>5</v>
      </c>
      <c r="P20" s="36">
        <v>3</v>
      </c>
      <c r="Q20" s="36">
        <v>4</v>
      </c>
      <c r="R20" s="36">
        <v>4</v>
      </c>
      <c r="S20" s="36">
        <v>5</v>
      </c>
      <c r="T20" s="36">
        <v>4</v>
      </c>
      <c r="U20" s="36">
        <v>4</v>
      </c>
      <c r="V20" s="36">
        <v>3</v>
      </c>
      <c r="W20" s="36">
        <v>4</v>
      </c>
      <c r="X20" s="38">
        <f t="shared" si="8"/>
        <v>36</v>
      </c>
      <c r="Y20" s="34">
        <v>3</v>
      </c>
      <c r="Z20" s="36">
        <v>4</v>
      </c>
      <c r="AA20" s="36">
        <v>5</v>
      </c>
      <c r="AB20" s="36">
        <v>2</v>
      </c>
      <c r="AC20" s="36">
        <v>5</v>
      </c>
      <c r="AD20" s="36">
        <v>5</v>
      </c>
      <c r="AE20" s="36">
        <v>4</v>
      </c>
      <c r="AF20" s="36">
        <v>4</v>
      </c>
      <c r="AG20" s="36">
        <v>3</v>
      </c>
      <c r="AH20" s="39">
        <f t="shared" si="9"/>
        <v>35</v>
      </c>
      <c r="AI20" s="40">
        <f t="shared" si="10"/>
        <v>106</v>
      </c>
      <c r="AJ20" s="43">
        <f t="shared" si="11"/>
        <v>94</v>
      </c>
      <c r="AK20" s="87" t="str">
        <f t="shared" si="12"/>
        <v>Maiwald, Frank</v>
      </c>
    </row>
    <row r="21" spans="1:37" x14ac:dyDescent="0.3">
      <c r="A21" s="76">
        <v>15</v>
      </c>
      <c r="B21" s="82" t="s">
        <v>27</v>
      </c>
      <c r="C21" s="34">
        <v>11</v>
      </c>
      <c r="D21" s="35">
        <f t="shared" si="6"/>
        <v>17</v>
      </c>
      <c r="E21" s="34">
        <v>5</v>
      </c>
      <c r="F21" s="36">
        <v>4</v>
      </c>
      <c r="G21" s="36">
        <v>4</v>
      </c>
      <c r="H21" s="36">
        <v>3</v>
      </c>
      <c r="I21" s="36">
        <v>5</v>
      </c>
      <c r="J21" s="36">
        <v>5</v>
      </c>
      <c r="K21" s="36">
        <v>3</v>
      </c>
      <c r="L21" s="36">
        <v>5</v>
      </c>
      <c r="M21" s="36">
        <v>5</v>
      </c>
      <c r="N21" s="37">
        <f t="shared" si="7"/>
        <v>39</v>
      </c>
      <c r="O21" s="34">
        <v>5</v>
      </c>
      <c r="P21" s="36">
        <v>3</v>
      </c>
      <c r="Q21" s="36">
        <v>4</v>
      </c>
      <c r="R21" s="36">
        <v>5</v>
      </c>
      <c r="S21" s="36">
        <v>5</v>
      </c>
      <c r="T21" s="36">
        <v>4</v>
      </c>
      <c r="U21" s="36">
        <v>4</v>
      </c>
      <c r="V21" s="36">
        <v>3</v>
      </c>
      <c r="W21" s="36">
        <v>4</v>
      </c>
      <c r="X21" s="38">
        <f t="shared" si="8"/>
        <v>37</v>
      </c>
      <c r="Y21" s="34">
        <v>4</v>
      </c>
      <c r="Z21" s="36">
        <v>4</v>
      </c>
      <c r="AA21" s="36">
        <v>5</v>
      </c>
      <c r="AB21" s="36">
        <v>2</v>
      </c>
      <c r="AC21" s="36">
        <v>4</v>
      </c>
      <c r="AD21" s="36">
        <v>4</v>
      </c>
      <c r="AE21" s="36">
        <v>4</v>
      </c>
      <c r="AF21" s="36">
        <v>5</v>
      </c>
      <c r="AG21" s="36">
        <v>3</v>
      </c>
      <c r="AH21" s="39">
        <f t="shared" si="9"/>
        <v>35</v>
      </c>
      <c r="AI21" s="42">
        <f t="shared" si="10"/>
        <v>111</v>
      </c>
      <c r="AJ21" s="41">
        <f t="shared" si="11"/>
        <v>94</v>
      </c>
      <c r="AK21" s="87" t="str">
        <f t="shared" si="12"/>
        <v>Burtscheidt, Wolfg.</v>
      </c>
    </row>
    <row r="22" spans="1:37" x14ac:dyDescent="0.3">
      <c r="A22" s="76">
        <v>16</v>
      </c>
      <c r="B22" s="82" t="s">
        <v>29</v>
      </c>
      <c r="C22" s="34">
        <v>21</v>
      </c>
      <c r="D22" s="35">
        <f t="shared" si="6"/>
        <v>32</v>
      </c>
      <c r="E22" s="34">
        <v>6</v>
      </c>
      <c r="F22" s="36">
        <v>7</v>
      </c>
      <c r="G22" s="36">
        <v>6</v>
      </c>
      <c r="H22" s="36">
        <v>3</v>
      </c>
      <c r="I22" s="36">
        <v>6</v>
      </c>
      <c r="J22" s="36">
        <v>6</v>
      </c>
      <c r="K22" s="36">
        <v>3</v>
      </c>
      <c r="L22" s="36">
        <v>5</v>
      </c>
      <c r="M22" s="36">
        <v>4</v>
      </c>
      <c r="N22" s="37">
        <f t="shared" si="7"/>
        <v>46</v>
      </c>
      <c r="O22" s="34">
        <v>6</v>
      </c>
      <c r="P22" s="36">
        <v>3</v>
      </c>
      <c r="Q22" s="36">
        <v>5</v>
      </c>
      <c r="R22" s="36">
        <v>5</v>
      </c>
      <c r="S22" s="36">
        <v>6</v>
      </c>
      <c r="T22" s="36">
        <v>5</v>
      </c>
      <c r="U22" s="36">
        <v>5</v>
      </c>
      <c r="V22" s="36">
        <v>2</v>
      </c>
      <c r="W22" s="36">
        <v>4</v>
      </c>
      <c r="X22" s="38">
        <f t="shared" si="8"/>
        <v>41</v>
      </c>
      <c r="Y22" s="34">
        <v>3</v>
      </c>
      <c r="Z22" s="36">
        <v>4</v>
      </c>
      <c r="AA22" s="36">
        <v>6</v>
      </c>
      <c r="AB22" s="36">
        <v>4</v>
      </c>
      <c r="AC22" s="36">
        <v>5</v>
      </c>
      <c r="AD22" s="36">
        <v>5</v>
      </c>
      <c r="AE22" s="36">
        <v>4</v>
      </c>
      <c r="AF22" s="36">
        <v>5</v>
      </c>
      <c r="AG22" s="36">
        <v>3</v>
      </c>
      <c r="AH22" s="39">
        <f t="shared" si="9"/>
        <v>39</v>
      </c>
      <c r="AI22" s="42">
        <f t="shared" si="10"/>
        <v>126</v>
      </c>
      <c r="AJ22" s="41">
        <f t="shared" si="11"/>
        <v>94</v>
      </c>
      <c r="AK22" s="87" t="str">
        <f t="shared" si="12"/>
        <v>Magera, Stephan</v>
      </c>
    </row>
    <row r="23" spans="1:37" x14ac:dyDescent="0.3">
      <c r="A23" s="76">
        <v>17</v>
      </c>
      <c r="B23" s="83" t="s">
        <v>26</v>
      </c>
      <c r="C23" s="34">
        <v>9</v>
      </c>
      <c r="D23" s="35">
        <f t="shared" si="6"/>
        <v>14</v>
      </c>
      <c r="E23" s="34">
        <v>5</v>
      </c>
      <c r="F23" s="36">
        <v>3</v>
      </c>
      <c r="G23" s="36">
        <v>5</v>
      </c>
      <c r="H23" s="36">
        <v>3</v>
      </c>
      <c r="I23" s="36">
        <v>5</v>
      </c>
      <c r="J23" s="36">
        <v>5</v>
      </c>
      <c r="K23" s="36">
        <v>3</v>
      </c>
      <c r="L23" s="36">
        <v>4</v>
      </c>
      <c r="M23" s="36">
        <v>5</v>
      </c>
      <c r="N23" s="37">
        <f t="shared" si="7"/>
        <v>38</v>
      </c>
      <c r="O23" s="34">
        <v>4</v>
      </c>
      <c r="P23" s="36">
        <v>3</v>
      </c>
      <c r="Q23" s="36">
        <v>4</v>
      </c>
      <c r="R23" s="36">
        <v>5</v>
      </c>
      <c r="S23" s="36">
        <v>5</v>
      </c>
      <c r="T23" s="36">
        <v>4</v>
      </c>
      <c r="U23" s="36">
        <v>4</v>
      </c>
      <c r="V23" s="36">
        <v>3</v>
      </c>
      <c r="W23" s="36">
        <v>4</v>
      </c>
      <c r="X23" s="38">
        <f t="shared" si="8"/>
        <v>36</v>
      </c>
      <c r="Y23" s="34">
        <v>4</v>
      </c>
      <c r="Z23" s="36">
        <v>4</v>
      </c>
      <c r="AA23" s="36">
        <v>5</v>
      </c>
      <c r="AB23" s="36">
        <v>2</v>
      </c>
      <c r="AC23" s="36">
        <v>4</v>
      </c>
      <c r="AD23" s="36">
        <v>5</v>
      </c>
      <c r="AE23" s="36">
        <v>4</v>
      </c>
      <c r="AF23" s="36">
        <v>4</v>
      </c>
      <c r="AG23" s="36">
        <v>3</v>
      </c>
      <c r="AH23" s="39">
        <f t="shared" si="9"/>
        <v>35</v>
      </c>
      <c r="AI23" s="42">
        <f t="shared" si="10"/>
        <v>109</v>
      </c>
      <c r="AJ23" s="41">
        <f t="shared" si="11"/>
        <v>95</v>
      </c>
      <c r="AK23" s="87" t="str">
        <f t="shared" si="12"/>
        <v>Schulz, Rudolf</v>
      </c>
    </row>
    <row r="24" spans="1:37" x14ac:dyDescent="0.3">
      <c r="A24" s="33">
        <v>18</v>
      </c>
      <c r="B24" s="82" t="s">
        <v>11</v>
      </c>
      <c r="C24" s="34">
        <v>1</v>
      </c>
      <c r="D24" s="35">
        <f t="shared" si="6"/>
        <v>2</v>
      </c>
      <c r="E24" s="34">
        <v>4</v>
      </c>
      <c r="F24" s="36">
        <v>4</v>
      </c>
      <c r="G24" s="36">
        <v>4</v>
      </c>
      <c r="H24" s="36">
        <v>2</v>
      </c>
      <c r="I24" s="36">
        <v>4</v>
      </c>
      <c r="J24" s="36">
        <v>4</v>
      </c>
      <c r="K24" s="36">
        <v>3</v>
      </c>
      <c r="L24" s="36">
        <v>3</v>
      </c>
      <c r="M24" s="36">
        <v>4</v>
      </c>
      <c r="N24" s="37">
        <f t="shared" si="7"/>
        <v>32</v>
      </c>
      <c r="O24" s="34">
        <v>4</v>
      </c>
      <c r="P24" s="36">
        <v>2</v>
      </c>
      <c r="Q24" s="36">
        <v>3</v>
      </c>
      <c r="R24" s="36">
        <v>4</v>
      </c>
      <c r="S24" s="36">
        <v>5</v>
      </c>
      <c r="T24" s="36">
        <v>4</v>
      </c>
      <c r="U24" s="36">
        <v>4</v>
      </c>
      <c r="V24" s="36">
        <v>3</v>
      </c>
      <c r="W24" s="36">
        <v>3</v>
      </c>
      <c r="X24" s="38">
        <f t="shared" si="8"/>
        <v>32</v>
      </c>
      <c r="Y24" s="34">
        <v>4</v>
      </c>
      <c r="Z24" s="36">
        <v>4</v>
      </c>
      <c r="AA24" s="36">
        <v>4</v>
      </c>
      <c r="AB24" s="36">
        <v>3</v>
      </c>
      <c r="AC24" s="36">
        <v>4</v>
      </c>
      <c r="AD24" s="36">
        <v>5</v>
      </c>
      <c r="AE24" s="36">
        <v>4</v>
      </c>
      <c r="AF24" s="36">
        <v>4</v>
      </c>
      <c r="AG24" s="36">
        <v>2</v>
      </c>
      <c r="AH24" s="39">
        <f t="shared" si="9"/>
        <v>34</v>
      </c>
      <c r="AI24" s="40">
        <f t="shared" si="10"/>
        <v>98</v>
      </c>
      <c r="AJ24" s="41">
        <f t="shared" si="11"/>
        <v>96</v>
      </c>
      <c r="AK24" s="87" t="str">
        <f t="shared" si="12"/>
        <v>Baermann, Horst</v>
      </c>
    </row>
    <row r="25" spans="1:37" x14ac:dyDescent="0.3">
      <c r="A25" s="76">
        <v>19</v>
      </c>
      <c r="B25" s="82" t="s">
        <v>64</v>
      </c>
      <c r="C25" s="34">
        <v>4</v>
      </c>
      <c r="D25" s="35">
        <f t="shared" si="6"/>
        <v>6</v>
      </c>
      <c r="E25" s="34">
        <v>4</v>
      </c>
      <c r="F25" s="36">
        <v>4</v>
      </c>
      <c r="G25" s="36">
        <v>4</v>
      </c>
      <c r="H25" s="36">
        <v>2</v>
      </c>
      <c r="I25" s="36">
        <v>4</v>
      </c>
      <c r="J25" s="36">
        <v>5</v>
      </c>
      <c r="K25" s="36">
        <v>3</v>
      </c>
      <c r="L25" s="36">
        <v>5</v>
      </c>
      <c r="M25" s="36">
        <v>3</v>
      </c>
      <c r="N25" s="37">
        <f t="shared" si="7"/>
        <v>34</v>
      </c>
      <c r="O25" s="34">
        <v>5</v>
      </c>
      <c r="P25" s="36">
        <v>3</v>
      </c>
      <c r="Q25" s="36">
        <v>3</v>
      </c>
      <c r="R25" s="36">
        <v>4</v>
      </c>
      <c r="S25" s="36">
        <v>5</v>
      </c>
      <c r="T25" s="36">
        <v>3</v>
      </c>
      <c r="U25" s="36">
        <v>3</v>
      </c>
      <c r="V25" s="36">
        <v>3</v>
      </c>
      <c r="W25" s="36">
        <v>4</v>
      </c>
      <c r="X25" s="38">
        <f t="shared" si="8"/>
        <v>33</v>
      </c>
      <c r="Y25" s="34">
        <v>3</v>
      </c>
      <c r="Z25" s="36">
        <v>4</v>
      </c>
      <c r="AA25" s="36">
        <v>6</v>
      </c>
      <c r="AB25" s="36">
        <v>2</v>
      </c>
      <c r="AC25" s="36">
        <v>5</v>
      </c>
      <c r="AD25" s="36">
        <v>5</v>
      </c>
      <c r="AE25" s="36">
        <v>4</v>
      </c>
      <c r="AF25" s="36">
        <v>4</v>
      </c>
      <c r="AG25" s="36">
        <v>3</v>
      </c>
      <c r="AH25" s="39">
        <f t="shared" si="9"/>
        <v>36</v>
      </c>
      <c r="AI25" s="42">
        <f t="shared" si="10"/>
        <v>103</v>
      </c>
      <c r="AJ25" s="41">
        <f t="shared" si="11"/>
        <v>97</v>
      </c>
      <c r="AK25" s="87" t="str">
        <f t="shared" si="12"/>
        <v>Junkermann, Axel</v>
      </c>
    </row>
    <row r="26" spans="1:37" x14ac:dyDescent="0.3">
      <c r="A26" s="76">
        <v>20</v>
      </c>
      <c r="B26" s="83" t="s">
        <v>18</v>
      </c>
      <c r="C26" s="34">
        <v>6</v>
      </c>
      <c r="D26" s="35">
        <f t="shared" si="6"/>
        <v>9</v>
      </c>
      <c r="E26" s="34">
        <v>5</v>
      </c>
      <c r="F26" s="36">
        <v>4</v>
      </c>
      <c r="G26" s="36">
        <v>4</v>
      </c>
      <c r="H26" s="36">
        <v>3</v>
      </c>
      <c r="I26" s="36">
        <v>5</v>
      </c>
      <c r="J26" s="36">
        <v>5</v>
      </c>
      <c r="K26" s="36">
        <v>2</v>
      </c>
      <c r="L26" s="36">
        <v>4</v>
      </c>
      <c r="M26" s="36">
        <v>4</v>
      </c>
      <c r="N26" s="37">
        <f t="shared" si="7"/>
        <v>36</v>
      </c>
      <c r="O26" s="34">
        <v>4</v>
      </c>
      <c r="P26" s="36">
        <v>4</v>
      </c>
      <c r="Q26" s="36">
        <v>4</v>
      </c>
      <c r="R26" s="36">
        <v>4</v>
      </c>
      <c r="S26" s="36">
        <v>4</v>
      </c>
      <c r="T26" s="36">
        <v>4</v>
      </c>
      <c r="U26" s="36">
        <v>5</v>
      </c>
      <c r="V26" s="36">
        <v>3</v>
      </c>
      <c r="W26" s="36">
        <v>4</v>
      </c>
      <c r="X26" s="38">
        <f t="shared" si="8"/>
        <v>36</v>
      </c>
      <c r="Y26" s="34">
        <v>4</v>
      </c>
      <c r="Z26" s="36">
        <v>4</v>
      </c>
      <c r="AA26" s="36">
        <v>4</v>
      </c>
      <c r="AB26" s="36">
        <v>3</v>
      </c>
      <c r="AC26" s="36">
        <v>4</v>
      </c>
      <c r="AD26" s="36">
        <v>4</v>
      </c>
      <c r="AE26" s="36">
        <v>4</v>
      </c>
      <c r="AF26" s="36">
        <v>4</v>
      </c>
      <c r="AG26" s="36">
        <v>3</v>
      </c>
      <c r="AH26" s="39">
        <f t="shared" si="9"/>
        <v>34</v>
      </c>
      <c r="AI26" s="40">
        <f t="shared" si="10"/>
        <v>106</v>
      </c>
      <c r="AJ26" s="41">
        <f t="shared" si="11"/>
        <v>97</v>
      </c>
      <c r="AK26" s="87" t="str">
        <f t="shared" si="12"/>
        <v>Gilberg, Rolf</v>
      </c>
    </row>
    <row r="27" spans="1:37" x14ac:dyDescent="0.3">
      <c r="A27" s="76">
        <v>21</v>
      </c>
      <c r="B27" s="82" t="s">
        <v>24</v>
      </c>
      <c r="C27" s="34">
        <v>17</v>
      </c>
      <c r="D27" s="35">
        <f t="shared" si="6"/>
        <v>26</v>
      </c>
      <c r="E27" s="34">
        <v>6</v>
      </c>
      <c r="F27" s="36">
        <v>4</v>
      </c>
      <c r="G27" s="36">
        <v>5</v>
      </c>
      <c r="H27" s="36">
        <v>3</v>
      </c>
      <c r="I27" s="36">
        <v>4</v>
      </c>
      <c r="J27" s="36">
        <v>5</v>
      </c>
      <c r="K27" s="36">
        <v>4</v>
      </c>
      <c r="L27" s="36">
        <v>5</v>
      </c>
      <c r="M27" s="36">
        <v>5</v>
      </c>
      <c r="N27" s="37">
        <f t="shared" si="7"/>
        <v>41</v>
      </c>
      <c r="O27" s="34">
        <v>5</v>
      </c>
      <c r="P27" s="36">
        <v>3</v>
      </c>
      <c r="Q27" s="36">
        <v>4</v>
      </c>
      <c r="R27" s="36">
        <v>5</v>
      </c>
      <c r="S27" s="36">
        <v>6</v>
      </c>
      <c r="T27" s="36">
        <v>4</v>
      </c>
      <c r="U27" s="36">
        <v>5</v>
      </c>
      <c r="V27" s="36">
        <v>3</v>
      </c>
      <c r="W27" s="36">
        <v>5</v>
      </c>
      <c r="X27" s="38">
        <f t="shared" si="8"/>
        <v>40</v>
      </c>
      <c r="Y27" s="34">
        <v>5</v>
      </c>
      <c r="Z27" s="36">
        <v>5</v>
      </c>
      <c r="AA27" s="36">
        <v>5</v>
      </c>
      <c r="AB27" s="36">
        <v>3</v>
      </c>
      <c r="AC27" s="36">
        <v>5</v>
      </c>
      <c r="AD27" s="36">
        <v>6</v>
      </c>
      <c r="AE27" s="36">
        <v>4</v>
      </c>
      <c r="AF27" s="36">
        <v>5</v>
      </c>
      <c r="AG27" s="36">
        <v>4</v>
      </c>
      <c r="AH27" s="39">
        <f t="shared" si="9"/>
        <v>42</v>
      </c>
      <c r="AI27" s="40">
        <f t="shared" si="10"/>
        <v>123</v>
      </c>
      <c r="AJ27" s="41">
        <f t="shared" si="11"/>
        <v>97</v>
      </c>
      <c r="AK27" s="87" t="str">
        <f t="shared" si="12"/>
        <v>Pichler, Johann</v>
      </c>
    </row>
    <row r="28" spans="1:37" x14ac:dyDescent="0.3">
      <c r="A28" s="33">
        <v>22</v>
      </c>
      <c r="B28" s="83" t="s">
        <v>39</v>
      </c>
      <c r="C28" s="34">
        <v>17</v>
      </c>
      <c r="D28" s="35">
        <f t="shared" si="6"/>
        <v>26</v>
      </c>
      <c r="E28" s="34">
        <v>5</v>
      </c>
      <c r="F28" s="36">
        <v>4</v>
      </c>
      <c r="G28" s="36">
        <v>5</v>
      </c>
      <c r="H28" s="36">
        <v>3</v>
      </c>
      <c r="I28" s="36">
        <v>6</v>
      </c>
      <c r="J28" s="36">
        <v>6</v>
      </c>
      <c r="K28" s="36">
        <v>3</v>
      </c>
      <c r="L28" s="36">
        <v>5</v>
      </c>
      <c r="M28" s="36">
        <v>5</v>
      </c>
      <c r="N28" s="37">
        <f t="shared" si="7"/>
        <v>42</v>
      </c>
      <c r="O28" s="34">
        <v>6</v>
      </c>
      <c r="P28" s="36">
        <v>4</v>
      </c>
      <c r="Q28" s="36">
        <v>3</v>
      </c>
      <c r="R28" s="36">
        <v>5</v>
      </c>
      <c r="S28" s="36">
        <v>6</v>
      </c>
      <c r="T28" s="36">
        <v>5</v>
      </c>
      <c r="U28" s="36">
        <v>5</v>
      </c>
      <c r="V28" s="36">
        <v>3</v>
      </c>
      <c r="W28" s="36">
        <v>5</v>
      </c>
      <c r="X28" s="38">
        <f t="shared" si="8"/>
        <v>42</v>
      </c>
      <c r="Y28" s="34">
        <v>5</v>
      </c>
      <c r="Z28" s="36">
        <v>5</v>
      </c>
      <c r="AA28" s="36">
        <v>5</v>
      </c>
      <c r="AB28" s="36">
        <v>3</v>
      </c>
      <c r="AC28" s="36">
        <v>5</v>
      </c>
      <c r="AD28" s="36">
        <v>5</v>
      </c>
      <c r="AE28" s="36">
        <v>4</v>
      </c>
      <c r="AF28" s="36">
        <v>5</v>
      </c>
      <c r="AG28" s="36">
        <v>3</v>
      </c>
      <c r="AH28" s="39">
        <f t="shared" si="9"/>
        <v>40</v>
      </c>
      <c r="AI28" s="42">
        <f t="shared" si="10"/>
        <v>124</v>
      </c>
      <c r="AJ28" s="43">
        <f t="shared" si="11"/>
        <v>98</v>
      </c>
      <c r="AK28" s="87" t="str">
        <f t="shared" si="12"/>
        <v>Unverfehrt, Elmar</v>
      </c>
    </row>
    <row r="29" spans="1:37" x14ac:dyDescent="0.3">
      <c r="A29" s="76">
        <v>23</v>
      </c>
      <c r="B29" s="83" t="s">
        <v>38</v>
      </c>
      <c r="C29" s="34">
        <v>6</v>
      </c>
      <c r="D29" s="35">
        <f t="shared" si="6"/>
        <v>9</v>
      </c>
      <c r="E29" s="34">
        <v>5</v>
      </c>
      <c r="F29" s="36">
        <v>5</v>
      </c>
      <c r="G29" s="36">
        <v>5</v>
      </c>
      <c r="H29" s="36">
        <v>3</v>
      </c>
      <c r="I29" s="36">
        <v>6</v>
      </c>
      <c r="J29" s="36">
        <v>4</v>
      </c>
      <c r="K29" s="36">
        <v>2</v>
      </c>
      <c r="L29" s="36">
        <v>5</v>
      </c>
      <c r="M29" s="36">
        <v>4</v>
      </c>
      <c r="N29" s="37">
        <f t="shared" si="7"/>
        <v>39</v>
      </c>
      <c r="O29" s="34">
        <v>5</v>
      </c>
      <c r="P29" s="36">
        <v>4</v>
      </c>
      <c r="Q29" s="36">
        <v>4</v>
      </c>
      <c r="R29" s="36">
        <v>4</v>
      </c>
      <c r="S29" s="36">
        <v>5</v>
      </c>
      <c r="T29" s="36">
        <v>4</v>
      </c>
      <c r="U29" s="36">
        <v>4</v>
      </c>
      <c r="V29" s="36">
        <v>3</v>
      </c>
      <c r="W29" s="36">
        <v>4</v>
      </c>
      <c r="X29" s="38">
        <f t="shared" si="8"/>
        <v>37</v>
      </c>
      <c r="Y29" s="34">
        <v>4</v>
      </c>
      <c r="Z29" s="36">
        <v>3</v>
      </c>
      <c r="AA29" s="36">
        <v>4</v>
      </c>
      <c r="AB29" s="36">
        <v>3</v>
      </c>
      <c r="AC29" s="36">
        <v>3</v>
      </c>
      <c r="AD29" s="36">
        <v>6</v>
      </c>
      <c r="AE29" s="36">
        <v>3</v>
      </c>
      <c r="AF29" s="36">
        <v>3</v>
      </c>
      <c r="AG29" s="36">
        <v>3</v>
      </c>
      <c r="AH29" s="39">
        <f t="shared" si="9"/>
        <v>32</v>
      </c>
      <c r="AI29" s="40">
        <f t="shared" si="10"/>
        <v>108</v>
      </c>
      <c r="AJ29" s="41">
        <f t="shared" si="11"/>
        <v>99</v>
      </c>
      <c r="AK29" s="87" t="str">
        <f t="shared" si="12"/>
        <v>Moisa, Marlon</v>
      </c>
    </row>
    <row r="30" spans="1:37" x14ac:dyDescent="0.3">
      <c r="A30" s="76">
        <v>24</v>
      </c>
      <c r="B30" s="82" t="s">
        <v>28</v>
      </c>
      <c r="C30" s="34">
        <v>16</v>
      </c>
      <c r="D30" s="35">
        <f t="shared" si="6"/>
        <v>24</v>
      </c>
      <c r="E30" s="34">
        <v>6</v>
      </c>
      <c r="F30" s="36">
        <v>4</v>
      </c>
      <c r="G30" s="36">
        <v>4</v>
      </c>
      <c r="H30" s="36">
        <v>3</v>
      </c>
      <c r="I30" s="36">
        <v>5</v>
      </c>
      <c r="J30" s="36">
        <v>5</v>
      </c>
      <c r="K30" s="36">
        <v>3</v>
      </c>
      <c r="L30" s="36">
        <v>5</v>
      </c>
      <c r="M30" s="36">
        <v>5</v>
      </c>
      <c r="N30" s="37">
        <f t="shared" si="7"/>
        <v>40</v>
      </c>
      <c r="O30" s="34">
        <v>6</v>
      </c>
      <c r="P30" s="36">
        <v>3</v>
      </c>
      <c r="Q30" s="36">
        <v>4</v>
      </c>
      <c r="R30" s="36">
        <v>6</v>
      </c>
      <c r="S30" s="36">
        <v>6</v>
      </c>
      <c r="T30" s="36">
        <v>5</v>
      </c>
      <c r="U30" s="36">
        <v>4</v>
      </c>
      <c r="V30" s="36">
        <v>3</v>
      </c>
      <c r="W30" s="36">
        <v>5</v>
      </c>
      <c r="X30" s="38">
        <f t="shared" si="8"/>
        <v>42</v>
      </c>
      <c r="Y30" s="34">
        <v>4</v>
      </c>
      <c r="Z30" s="36">
        <v>5</v>
      </c>
      <c r="AA30" s="36">
        <v>6</v>
      </c>
      <c r="AB30" s="36">
        <v>3</v>
      </c>
      <c r="AC30" s="36">
        <v>5</v>
      </c>
      <c r="AD30" s="36">
        <v>6</v>
      </c>
      <c r="AE30" s="36">
        <v>4</v>
      </c>
      <c r="AF30" s="36">
        <v>5</v>
      </c>
      <c r="AG30" s="36">
        <v>3</v>
      </c>
      <c r="AH30" s="39">
        <f t="shared" si="9"/>
        <v>41</v>
      </c>
      <c r="AI30" s="40">
        <f t="shared" si="10"/>
        <v>123</v>
      </c>
      <c r="AJ30" s="41">
        <f t="shared" si="11"/>
        <v>99</v>
      </c>
      <c r="AK30" s="87" t="str">
        <f t="shared" si="12"/>
        <v>Schrader, Rüdiger</v>
      </c>
    </row>
    <row r="31" spans="1:37" x14ac:dyDescent="0.3">
      <c r="A31" s="76">
        <v>25</v>
      </c>
      <c r="B31" s="82" t="s">
        <v>17</v>
      </c>
      <c r="C31" s="34">
        <v>7</v>
      </c>
      <c r="D31" s="35">
        <f t="shared" si="6"/>
        <v>11</v>
      </c>
      <c r="E31" s="34">
        <v>5</v>
      </c>
      <c r="F31" s="36">
        <v>4</v>
      </c>
      <c r="G31" s="36">
        <v>4</v>
      </c>
      <c r="H31" s="36">
        <v>2</v>
      </c>
      <c r="I31" s="36">
        <v>4</v>
      </c>
      <c r="J31" s="36">
        <v>5</v>
      </c>
      <c r="K31" s="36">
        <v>3</v>
      </c>
      <c r="L31" s="36">
        <v>4</v>
      </c>
      <c r="M31" s="36">
        <v>3</v>
      </c>
      <c r="N31" s="37">
        <f t="shared" si="7"/>
        <v>34</v>
      </c>
      <c r="O31" s="34">
        <v>5</v>
      </c>
      <c r="P31" s="36">
        <v>3</v>
      </c>
      <c r="Q31" s="36">
        <v>5</v>
      </c>
      <c r="R31" s="36">
        <v>4</v>
      </c>
      <c r="S31" s="36">
        <v>6</v>
      </c>
      <c r="T31" s="36">
        <v>5</v>
      </c>
      <c r="U31" s="36">
        <v>5</v>
      </c>
      <c r="V31" s="36">
        <v>3</v>
      </c>
      <c r="W31" s="36">
        <v>4</v>
      </c>
      <c r="X31" s="38">
        <f t="shared" si="8"/>
        <v>40</v>
      </c>
      <c r="Y31" s="34">
        <v>4</v>
      </c>
      <c r="Z31" s="36">
        <v>4</v>
      </c>
      <c r="AA31" s="36">
        <v>5</v>
      </c>
      <c r="AB31" s="36">
        <v>3</v>
      </c>
      <c r="AC31" s="36">
        <v>4</v>
      </c>
      <c r="AD31" s="36">
        <v>5</v>
      </c>
      <c r="AE31" s="36">
        <v>5</v>
      </c>
      <c r="AF31" s="36">
        <v>4</v>
      </c>
      <c r="AG31" s="36">
        <v>3</v>
      </c>
      <c r="AH31" s="39">
        <f t="shared" si="9"/>
        <v>37</v>
      </c>
      <c r="AI31" s="40">
        <f t="shared" si="10"/>
        <v>111</v>
      </c>
      <c r="AJ31" s="41">
        <f t="shared" si="11"/>
        <v>100</v>
      </c>
      <c r="AK31" s="87" t="str">
        <f t="shared" si="12"/>
        <v>Grawe, Stefan</v>
      </c>
    </row>
    <row r="32" spans="1:37" x14ac:dyDescent="0.3">
      <c r="A32" s="33">
        <v>26</v>
      </c>
      <c r="B32" s="82" t="s">
        <v>23</v>
      </c>
      <c r="C32" s="34">
        <v>5</v>
      </c>
      <c r="D32" s="35">
        <f t="shared" si="6"/>
        <v>8</v>
      </c>
      <c r="E32" s="34">
        <v>5</v>
      </c>
      <c r="F32" s="36">
        <v>4</v>
      </c>
      <c r="G32" s="36">
        <v>4</v>
      </c>
      <c r="H32" s="36">
        <v>2</v>
      </c>
      <c r="I32" s="36">
        <v>5</v>
      </c>
      <c r="J32" s="36">
        <v>4</v>
      </c>
      <c r="K32" s="36">
        <v>3</v>
      </c>
      <c r="L32" s="36">
        <v>4</v>
      </c>
      <c r="M32" s="36">
        <v>4</v>
      </c>
      <c r="N32" s="37">
        <f t="shared" si="7"/>
        <v>35</v>
      </c>
      <c r="O32" s="34">
        <v>5</v>
      </c>
      <c r="P32" s="36">
        <v>3</v>
      </c>
      <c r="Q32" s="36">
        <v>5</v>
      </c>
      <c r="R32" s="36">
        <v>5</v>
      </c>
      <c r="S32" s="36">
        <v>5</v>
      </c>
      <c r="T32" s="36">
        <v>4</v>
      </c>
      <c r="U32" s="36">
        <v>5</v>
      </c>
      <c r="V32" s="36">
        <v>3</v>
      </c>
      <c r="W32" s="36">
        <v>4</v>
      </c>
      <c r="X32" s="38">
        <f t="shared" si="8"/>
        <v>39</v>
      </c>
      <c r="Y32" s="34">
        <v>4</v>
      </c>
      <c r="Z32" s="36">
        <v>4</v>
      </c>
      <c r="AA32" s="36">
        <v>5</v>
      </c>
      <c r="AB32" s="36">
        <v>3</v>
      </c>
      <c r="AC32" s="36">
        <v>4</v>
      </c>
      <c r="AD32" s="36">
        <v>5</v>
      </c>
      <c r="AE32" s="36">
        <v>4</v>
      </c>
      <c r="AF32" s="36">
        <v>4</v>
      </c>
      <c r="AG32" s="36">
        <v>4</v>
      </c>
      <c r="AH32" s="39">
        <f t="shared" si="9"/>
        <v>37</v>
      </c>
      <c r="AI32" s="40">
        <f t="shared" si="10"/>
        <v>111</v>
      </c>
      <c r="AJ32" s="41">
        <f t="shared" si="11"/>
        <v>103</v>
      </c>
      <c r="AK32" s="87" t="str">
        <f t="shared" si="12"/>
        <v>Leuer, Hans Robert</v>
      </c>
    </row>
    <row r="33" spans="1:37" x14ac:dyDescent="0.3">
      <c r="A33" s="76">
        <v>27</v>
      </c>
      <c r="B33" s="82" t="s">
        <v>32</v>
      </c>
      <c r="C33" s="34">
        <v>6</v>
      </c>
      <c r="D33" s="35">
        <f t="shared" si="6"/>
        <v>9</v>
      </c>
      <c r="E33" s="34">
        <v>5</v>
      </c>
      <c r="F33" s="36">
        <v>4</v>
      </c>
      <c r="G33" s="36">
        <v>4</v>
      </c>
      <c r="H33" s="36">
        <v>3</v>
      </c>
      <c r="I33" s="36">
        <v>5</v>
      </c>
      <c r="J33" s="36">
        <v>6</v>
      </c>
      <c r="K33" s="36">
        <v>3</v>
      </c>
      <c r="L33" s="36">
        <v>5</v>
      </c>
      <c r="M33" s="36">
        <v>4</v>
      </c>
      <c r="N33" s="37">
        <f t="shared" si="7"/>
        <v>39</v>
      </c>
      <c r="O33" s="34">
        <v>5</v>
      </c>
      <c r="P33" s="36">
        <v>3</v>
      </c>
      <c r="Q33" s="36">
        <v>4</v>
      </c>
      <c r="R33" s="36">
        <v>4</v>
      </c>
      <c r="S33" s="36">
        <v>5</v>
      </c>
      <c r="T33" s="36">
        <v>3</v>
      </c>
      <c r="U33" s="36">
        <v>3</v>
      </c>
      <c r="V33" s="36">
        <v>3</v>
      </c>
      <c r="W33" s="36">
        <v>4</v>
      </c>
      <c r="X33" s="38">
        <f t="shared" si="8"/>
        <v>34</v>
      </c>
      <c r="Y33" s="34">
        <v>4</v>
      </c>
      <c r="Z33" s="36">
        <v>4</v>
      </c>
      <c r="AA33" s="36">
        <v>7</v>
      </c>
      <c r="AB33" s="36">
        <v>3</v>
      </c>
      <c r="AC33" s="36">
        <v>5</v>
      </c>
      <c r="AD33" s="36">
        <v>5</v>
      </c>
      <c r="AE33" s="36">
        <v>4</v>
      </c>
      <c r="AF33" s="36">
        <v>4</v>
      </c>
      <c r="AG33" s="36">
        <v>3</v>
      </c>
      <c r="AH33" s="39">
        <f t="shared" si="9"/>
        <v>39</v>
      </c>
      <c r="AI33" s="42">
        <f t="shared" si="10"/>
        <v>112</v>
      </c>
      <c r="AJ33" s="41">
        <f t="shared" si="11"/>
        <v>103</v>
      </c>
      <c r="AK33" s="87" t="str">
        <f t="shared" si="12"/>
        <v>Röhrig, Frank</v>
      </c>
    </row>
    <row r="34" spans="1:37" x14ac:dyDescent="0.3">
      <c r="A34" s="76">
        <v>28</v>
      </c>
      <c r="B34" s="83" t="s">
        <v>96</v>
      </c>
      <c r="C34" s="34">
        <v>15</v>
      </c>
      <c r="D34" s="35">
        <f t="shared" si="6"/>
        <v>23</v>
      </c>
      <c r="E34" s="34">
        <v>6</v>
      </c>
      <c r="F34" s="36">
        <v>9</v>
      </c>
      <c r="G34" s="36">
        <v>4</v>
      </c>
      <c r="H34" s="36">
        <v>4</v>
      </c>
      <c r="I34" s="36">
        <v>9</v>
      </c>
      <c r="J34" s="36">
        <v>6</v>
      </c>
      <c r="K34" s="36">
        <v>4</v>
      </c>
      <c r="L34" s="36">
        <v>7</v>
      </c>
      <c r="M34" s="36">
        <v>4</v>
      </c>
      <c r="N34" s="37">
        <f t="shared" si="7"/>
        <v>53</v>
      </c>
      <c r="O34" s="34">
        <v>5</v>
      </c>
      <c r="P34" s="36">
        <v>3</v>
      </c>
      <c r="Q34" s="36">
        <v>4</v>
      </c>
      <c r="R34" s="36">
        <v>4</v>
      </c>
      <c r="S34" s="36">
        <v>5</v>
      </c>
      <c r="T34" s="36">
        <v>4</v>
      </c>
      <c r="U34" s="36">
        <v>4</v>
      </c>
      <c r="V34" s="36">
        <v>2</v>
      </c>
      <c r="W34" s="36">
        <v>4</v>
      </c>
      <c r="X34" s="38">
        <f t="shared" si="8"/>
        <v>35</v>
      </c>
      <c r="Y34" s="34">
        <v>5</v>
      </c>
      <c r="Z34" s="36">
        <v>4</v>
      </c>
      <c r="AA34" s="36">
        <v>5</v>
      </c>
      <c r="AB34" s="36">
        <v>4</v>
      </c>
      <c r="AC34" s="36">
        <v>5</v>
      </c>
      <c r="AD34" s="36">
        <v>6</v>
      </c>
      <c r="AE34" s="36">
        <v>4</v>
      </c>
      <c r="AF34" s="36">
        <v>5</v>
      </c>
      <c r="AG34" s="36">
        <v>3</v>
      </c>
      <c r="AH34" s="39">
        <f t="shared" si="9"/>
        <v>41</v>
      </c>
      <c r="AI34" s="40">
        <f t="shared" si="10"/>
        <v>129</v>
      </c>
      <c r="AJ34" s="43">
        <f t="shared" si="11"/>
        <v>106</v>
      </c>
      <c r="AK34" s="87" t="str">
        <f t="shared" si="12"/>
        <v>Langemann, Felix</v>
      </c>
    </row>
    <row r="35" spans="1:37" x14ac:dyDescent="0.3">
      <c r="A35" s="76">
        <v>29</v>
      </c>
      <c r="B35" s="82" t="s">
        <v>30</v>
      </c>
      <c r="C35" s="34">
        <v>19</v>
      </c>
      <c r="D35" s="35">
        <f t="shared" si="6"/>
        <v>29</v>
      </c>
      <c r="E35" s="34">
        <v>6</v>
      </c>
      <c r="F35" s="36">
        <v>4</v>
      </c>
      <c r="G35" s="36">
        <v>5</v>
      </c>
      <c r="H35" s="36">
        <v>3</v>
      </c>
      <c r="I35" s="36">
        <v>6</v>
      </c>
      <c r="J35" s="36">
        <v>5</v>
      </c>
      <c r="K35" s="36">
        <v>4</v>
      </c>
      <c r="L35" s="36">
        <v>5</v>
      </c>
      <c r="M35" s="36">
        <v>5</v>
      </c>
      <c r="N35" s="37">
        <f t="shared" si="7"/>
        <v>43</v>
      </c>
      <c r="O35" s="34">
        <v>6</v>
      </c>
      <c r="P35" s="36">
        <v>3</v>
      </c>
      <c r="Q35" s="36">
        <v>5</v>
      </c>
      <c r="R35" s="36">
        <v>5</v>
      </c>
      <c r="S35" s="36">
        <v>5</v>
      </c>
      <c r="T35" s="36">
        <v>5</v>
      </c>
      <c r="U35" s="36">
        <v>6</v>
      </c>
      <c r="V35" s="36">
        <v>3</v>
      </c>
      <c r="W35" s="36">
        <v>7</v>
      </c>
      <c r="X35" s="38">
        <f t="shared" si="8"/>
        <v>45</v>
      </c>
      <c r="Y35" s="34">
        <v>9</v>
      </c>
      <c r="Z35" s="36">
        <v>4</v>
      </c>
      <c r="AA35" s="36">
        <v>6</v>
      </c>
      <c r="AB35" s="36">
        <v>2</v>
      </c>
      <c r="AC35" s="36">
        <v>5</v>
      </c>
      <c r="AD35" s="36">
        <v>6</v>
      </c>
      <c r="AE35" s="36">
        <v>5</v>
      </c>
      <c r="AF35" s="36">
        <v>6</v>
      </c>
      <c r="AG35" s="36">
        <v>4</v>
      </c>
      <c r="AH35" s="39">
        <f t="shared" si="9"/>
        <v>47</v>
      </c>
      <c r="AI35" s="40">
        <f t="shared" si="10"/>
        <v>135</v>
      </c>
      <c r="AJ35" s="41">
        <f t="shared" si="11"/>
        <v>106</v>
      </c>
      <c r="AK35" s="87" t="str">
        <f t="shared" si="12"/>
        <v>Dunkel, Rolf</v>
      </c>
    </row>
    <row r="36" spans="1:37" x14ac:dyDescent="0.3">
      <c r="A36" s="33">
        <v>30</v>
      </c>
      <c r="B36" s="83" t="s">
        <v>70</v>
      </c>
      <c r="C36" s="34">
        <v>3</v>
      </c>
      <c r="D36" s="35">
        <f t="shared" si="6"/>
        <v>5</v>
      </c>
      <c r="E36" s="34">
        <v>7</v>
      </c>
      <c r="F36" s="36">
        <v>3</v>
      </c>
      <c r="G36" s="36">
        <v>5</v>
      </c>
      <c r="H36" s="36">
        <v>2</v>
      </c>
      <c r="I36" s="36">
        <v>5</v>
      </c>
      <c r="J36" s="36">
        <v>5</v>
      </c>
      <c r="K36" s="36">
        <v>4</v>
      </c>
      <c r="L36" s="36">
        <v>4</v>
      </c>
      <c r="M36" s="36">
        <v>5</v>
      </c>
      <c r="N36" s="37">
        <f t="shared" si="7"/>
        <v>40</v>
      </c>
      <c r="O36" s="34">
        <v>5</v>
      </c>
      <c r="P36" s="36">
        <v>4</v>
      </c>
      <c r="Q36" s="36">
        <v>3</v>
      </c>
      <c r="R36" s="36">
        <v>3</v>
      </c>
      <c r="S36" s="36">
        <v>5</v>
      </c>
      <c r="T36" s="36">
        <v>4</v>
      </c>
      <c r="U36" s="36">
        <v>6</v>
      </c>
      <c r="V36" s="36">
        <v>3</v>
      </c>
      <c r="W36" s="36">
        <v>4</v>
      </c>
      <c r="X36" s="38">
        <f t="shared" si="8"/>
        <v>37</v>
      </c>
      <c r="Y36" s="34">
        <v>4</v>
      </c>
      <c r="Z36" s="36">
        <v>4</v>
      </c>
      <c r="AA36" s="36">
        <v>5</v>
      </c>
      <c r="AB36" s="36">
        <v>3</v>
      </c>
      <c r="AC36" s="36">
        <v>5</v>
      </c>
      <c r="AD36" s="36">
        <v>4</v>
      </c>
      <c r="AE36" s="36">
        <v>3</v>
      </c>
      <c r="AF36" s="36">
        <v>4</v>
      </c>
      <c r="AG36" s="36">
        <v>3</v>
      </c>
      <c r="AH36" s="39">
        <f t="shared" si="9"/>
        <v>35</v>
      </c>
      <c r="AI36" s="40">
        <f t="shared" si="10"/>
        <v>112</v>
      </c>
      <c r="AJ36" s="41">
        <f t="shared" si="11"/>
        <v>107</v>
      </c>
      <c r="AK36" s="87" t="str">
        <f t="shared" si="12"/>
        <v>Berger, Wolfgang</v>
      </c>
    </row>
    <row r="37" spans="1:37" x14ac:dyDescent="0.3">
      <c r="A37" s="76">
        <v>31</v>
      </c>
      <c r="B37" s="82" t="s">
        <v>34</v>
      </c>
      <c r="C37" s="34">
        <v>26</v>
      </c>
      <c r="D37" s="35">
        <f t="shared" si="6"/>
        <v>39</v>
      </c>
      <c r="E37" s="34">
        <v>6</v>
      </c>
      <c r="F37" s="36">
        <v>5</v>
      </c>
      <c r="G37" s="36">
        <v>5</v>
      </c>
      <c r="H37" s="36">
        <v>4</v>
      </c>
      <c r="I37" s="36">
        <v>6</v>
      </c>
      <c r="J37" s="36">
        <v>6</v>
      </c>
      <c r="K37" s="36">
        <v>4</v>
      </c>
      <c r="L37" s="36">
        <v>6</v>
      </c>
      <c r="M37" s="36">
        <v>7</v>
      </c>
      <c r="N37" s="37">
        <f t="shared" si="7"/>
        <v>49</v>
      </c>
      <c r="O37" s="34">
        <v>6</v>
      </c>
      <c r="P37" s="36">
        <v>4</v>
      </c>
      <c r="Q37" s="36">
        <v>6</v>
      </c>
      <c r="R37" s="36">
        <v>6</v>
      </c>
      <c r="S37" s="36">
        <v>7</v>
      </c>
      <c r="T37" s="36">
        <v>5</v>
      </c>
      <c r="U37" s="36">
        <v>6</v>
      </c>
      <c r="V37" s="36">
        <v>3</v>
      </c>
      <c r="W37" s="36">
        <v>6</v>
      </c>
      <c r="X37" s="38">
        <f t="shared" si="8"/>
        <v>49</v>
      </c>
      <c r="Y37" s="34">
        <v>5</v>
      </c>
      <c r="Z37" s="36">
        <v>6</v>
      </c>
      <c r="AA37" s="36">
        <v>7</v>
      </c>
      <c r="AB37" s="36">
        <v>4</v>
      </c>
      <c r="AC37" s="36">
        <v>6</v>
      </c>
      <c r="AD37" s="36">
        <v>7</v>
      </c>
      <c r="AE37" s="36">
        <v>5</v>
      </c>
      <c r="AF37" s="36">
        <v>6</v>
      </c>
      <c r="AG37" s="36">
        <v>3</v>
      </c>
      <c r="AH37" s="39">
        <f t="shared" si="9"/>
        <v>49</v>
      </c>
      <c r="AI37" s="40">
        <f t="shared" si="10"/>
        <v>147</v>
      </c>
      <c r="AJ37" s="41">
        <f t="shared" si="11"/>
        <v>108</v>
      </c>
      <c r="AK37" s="87" t="str">
        <f t="shared" si="12"/>
        <v>Hoyer, Heiner</v>
      </c>
    </row>
    <row r="38" spans="1:37" x14ac:dyDescent="0.3">
      <c r="A38" s="76">
        <v>32</v>
      </c>
      <c r="B38" s="82" t="s">
        <v>36</v>
      </c>
      <c r="C38" s="34">
        <v>2</v>
      </c>
      <c r="D38" s="35">
        <f t="shared" si="6"/>
        <v>3</v>
      </c>
      <c r="E38" s="34">
        <v>5</v>
      </c>
      <c r="F38" s="36">
        <v>4</v>
      </c>
      <c r="G38" s="36">
        <v>5</v>
      </c>
      <c r="H38" s="36">
        <v>3</v>
      </c>
      <c r="I38" s="36">
        <v>9</v>
      </c>
      <c r="J38" s="36">
        <v>5</v>
      </c>
      <c r="K38" s="36">
        <v>4</v>
      </c>
      <c r="L38" s="36">
        <v>4</v>
      </c>
      <c r="M38" s="36">
        <v>4</v>
      </c>
      <c r="N38" s="37">
        <f t="shared" si="7"/>
        <v>43</v>
      </c>
      <c r="O38" s="34">
        <v>5</v>
      </c>
      <c r="P38" s="36">
        <v>4</v>
      </c>
      <c r="Q38" s="36">
        <v>4</v>
      </c>
      <c r="R38" s="36">
        <v>4</v>
      </c>
      <c r="S38" s="36">
        <v>5</v>
      </c>
      <c r="T38" s="36">
        <v>4</v>
      </c>
      <c r="U38" s="36">
        <v>5</v>
      </c>
      <c r="V38" s="36">
        <v>3</v>
      </c>
      <c r="W38" s="36">
        <v>4</v>
      </c>
      <c r="X38" s="38">
        <f t="shared" si="8"/>
        <v>38</v>
      </c>
      <c r="Y38" s="34">
        <v>4</v>
      </c>
      <c r="Z38" s="36">
        <v>4</v>
      </c>
      <c r="AA38" s="36">
        <v>5</v>
      </c>
      <c r="AB38" s="36">
        <v>3</v>
      </c>
      <c r="AC38" s="36">
        <v>4</v>
      </c>
      <c r="AD38" s="36">
        <v>5</v>
      </c>
      <c r="AE38" s="36">
        <v>4</v>
      </c>
      <c r="AF38" s="36">
        <v>4</v>
      </c>
      <c r="AG38" s="36">
        <v>3</v>
      </c>
      <c r="AH38" s="39">
        <f t="shared" si="9"/>
        <v>36</v>
      </c>
      <c r="AI38" s="40">
        <f t="shared" si="10"/>
        <v>117</v>
      </c>
      <c r="AJ38" s="41">
        <f t="shared" si="11"/>
        <v>114</v>
      </c>
      <c r="AK38" s="87" t="str">
        <f t="shared" si="12"/>
        <v>Rang, Uwe</v>
      </c>
    </row>
    <row r="39" spans="1:37" x14ac:dyDescent="0.3">
      <c r="A39" s="76">
        <v>33</v>
      </c>
      <c r="B39" s="83" t="s">
        <v>35</v>
      </c>
      <c r="C39" s="34">
        <v>2</v>
      </c>
      <c r="D39" s="35">
        <f t="shared" ref="D39:D70" si="13">ROUND(C39/2*3,0)</f>
        <v>3</v>
      </c>
      <c r="E39" s="34">
        <v>7</v>
      </c>
      <c r="F39" s="36">
        <v>4</v>
      </c>
      <c r="G39" s="36">
        <v>5</v>
      </c>
      <c r="H39" s="36">
        <v>3</v>
      </c>
      <c r="I39" s="36">
        <v>4</v>
      </c>
      <c r="J39" s="36">
        <v>5</v>
      </c>
      <c r="K39" s="36">
        <v>4</v>
      </c>
      <c r="L39" s="36">
        <v>4</v>
      </c>
      <c r="M39" s="36">
        <v>5</v>
      </c>
      <c r="N39" s="37">
        <f t="shared" ref="N39:N70" si="14">SUM(E39:M39)</f>
        <v>41</v>
      </c>
      <c r="O39" s="34">
        <v>5</v>
      </c>
      <c r="P39" s="36">
        <v>9</v>
      </c>
      <c r="Q39" s="36">
        <v>4</v>
      </c>
      <c r="R39" s="36">
        <v>5</v>
      </c>
      <c r="S39" s="36">
        <v>9</v>
      </c>
      <c r="T39" s="36">
        <v>5</v>
      </c>
      <c r="U39" s="36">
        <v>4</v>
      </c>
      <c r="V39" s="36">
        <v>3</v>
      </c>
      <c r="W39" s="36">
        <v>5</v>
      </c>
      <c r="X39" s="38">
        <f t="shared" ref="X39:X70" si="15">SUM(O39:W39)</f>
        <v>49</v>
      </c>
      <c r="Y39" s="34">
        <v>4</v>
      </c>
      <c r="Z39" s="36">
        <v>3</v>
      </c>
      <c r="AA39" s="36">
        <v>5</v>
      </c>
      <c r="AB39" s="36">
        <v>3</v>
      </c>
      <c r="AC39" s="36">
        <v>3</v>
      </c>
      <c r="AD39" s="36">
        <v>3</v>
      </c>
      <c r="AE39" s="36">
        <v>5</v>
      </c>
      <c r="AF39" s="36">
        <v>3</v>
      </c>
      <c r="AG39" s="36">
        <v>3</v>
      </c>
      <c r="AH39" s="39">
        <f t="shared" ref="AH39:AH70" si="16">SUM(Y39:AG39)</f>
        <v>32</v>
      </c>
      <c r="AI39" s="40">
        <f t="shared" ref="AI39:AI70" si="17">X39+AH39+N39</f>
        <v>122</v>
      </c>
      <c r="AJ39" s="41">
        <f t="shared" ref="AJ39:AJ70" si="18">AI39-D39</f>
        <v>119</v>
      </c>
      <c r="AK39" s="87" t="str">
        <f t="shared" ref="AK39:AK71" si="19">B39</f>
        <v>Pörsch, Paul</v>
      </c>
    </row>
    <row r="40" spans="1:37" x14ac:dyDescent="0.3">
      <c r="A40" s="33">
        <v>34</v>
      </c>
      <c r="B40" s="83" t="s">
        <v>97</v>
      </c>
      <c r="C40" s="34">
        <v>6</v>
      </c>
      <c r="D40" s="35">
        <f t="shared" si="13"/>
        <v>9</v>
      </c>
      <c r="E40" s="34">
        <v>9</v>
      </c>
      <c r="F40" s="36">
        <v>9</v>
      </c>
      <c r="G40" s="36">
        <v>9</v>
      </c>
      <c r="H40" s="36">
        <v>9</v>
      </c>
      <c r="I40" s="36">
        <v>9</v>
      </c>
      <c r="J40" s="36">
        <v>9</v>
      </c>
      <c r="K40" s="36">
        <v>9</v>
      </c>
      <c r="L40" s="36">
        <v>9</v>
      </c>
      <c r="M40" s="36">
        <v>9</v>
      </c>
      <c r="N40" s="37">
        <f t="shared" si="14"/>
        <v>81</v>
      </c>
      <c r="O40" s="34">
        <v>5</v>
      </c>
      <c r="P40" s="36">
        <v>3</v>
      </c>
      <c r="Q40" s="36">
        <v>4</v>
      </c>
      <c r="R40" s="36">
        <v>4</v>
      </c>
      <c r="S40" s="36">
        <v>4</v>
      </c>
      <c r="T40" s="36">
        <v>4</v>
      </c>
      <c r="U40" s="36">
        <v>4</v>
      </c>
      <c r="V40" s="36">
        <v>3</v>
      </c>
      <c r="W40" s="36">
        <v>4</v>
      </c>
      <c r="X40" s="38">
        <f t="shared" si="15"/>
        <v>35</v>
      </c>
      <c r="Y40" s="34">
        <v>4</v>
      </c>
      <c r="Z40" s="36">
        <v>3</v>
      </c>
      <c r="AA40" s="36">
        <v>4</v>
      </c>
      <c r="AB40" s="36">
        <v>3</v>
      </c>
      <c r="AC40" s="36">
        <v>4</v>
      </c>
      <c r="AD40" s="36">
        <v>4</v>
      </c>
      <c r="AE40" s="36">
        <v>4</v>
      </c>
      <c r="AF40" s="36">
        <v>3</v>
      </c>
      <c r="AG40" s="36">
        <v>3</v>
      </c>
      <c r="AH40" s="39">
        <f t="shared" si="16"/>
        <v>32</v>
      </c>
      <c r="AI40" s="42">
        <f t="shared" si="17"/>
        <v>148</v>
      </c>
      <c r="AJ40" s="43">
        <f t="shared" si="18"/>
        <v>139</v>
      </c>
      <c r="AK40" s="87" t="str">
        <f t="shared" si="19"/>
        <v>Girschkowski, Leonard</v>
      </c>
    </row>
    <row r="41" spans="1:37" x14ac:dyDescent="0.3">
      <c r="A41" s="76">
        <v>35</v>
      </c>
      <c r="B41" s="82" t="s">
        <v>98</v>
      </c>
      <c r="C41" s="34">
        <v>24</v>
      </c>
      <c r="D41" s="35">
        <f t="shared" si="13"/>
        <v>36</v>
      </c>
      <c r="E41" s="34">
        <v>9</v>
      </c>
      <c r="F41" s="36">
        <v>9</v>
      </c>
      <c r="G41" s="36">
        <v>9</v>
      </c>
      <c r="H41" s="36">
        <v>9</v>
      </c>
      <c r="I41" s="36">
        <v>9</v>
      </c>
      <c r="J41" s="36">
        <v>9</v>
      </c>
      <c r="K41" s="36">
        <v>9</v>
      </c>
      <c r="L41" s="36">
        <v>9</v>
      </c>
      <c r="M41" s="36">
        <v>9</v>
      </c>
      <c r="N41" s="37">
        <f t="shared" si="14"/>
        <v>81</v>
      </c>
      <c r="O41" s="34">
        <v>5</v>
      </c>
      <c r="P41" s="36">
        <v>4</v>
      </c>
      <c r="Q41" s="36">
        <v>6</v>
      </c>
      <c r="R41" s="36">
        <v>6</v>
      </c>
      <c r="S41" s="36">
        <v>7</v>
      </c>
      <c r="T41" s="36">
        <v>4</v>
      </c>
      <c r="U41" s="36">
        <v>6</v>
      </c>
      <c r="V41" s="36">
        <v>3</v>
      </c>
      <c r="W41" s="36">
        <v>7</v>
      </c>
      <c r="X41" s="38">
        <f t="shared" si="15"/>
        <v>48</v>
      </c>
      <c r="Y41" s="34">
        <v>6</v>
      </c>
      <c r="Z41" s="36">
        <v>6</v>
      </c>
      <c r="AA41" s="36">
        <v>7</v>
      </c>
      <c r="AB41" s="36">
        <v>3</v>
      </c>
      <c r="AC41" s="36">
        <v>5</v>
      </c>
      <c r="AD41" s="36">
        <v>6</v>
      </c>
      <c r="AE41" s="36">
        <v>5</v>
      </c>
      <c r="AF41" s="36">
        <v>6</v>
      </c>
      <c r="AG41" s="36">
        <v>4</v>
      </c>
      <c r="AH41" s="39">
        <f t="shared" si="16"/>
        <v>48</v>
      </c>
      <c r="AI41" s="42">
        <f t="shared" si="17"/>
        <v>177</v>
      </c>
      <c r="AJ41" s="41">
        <f t="shared" si="18"/>
        <v>141</v>
      </c>
      <c r="AK41" s="87" t="str">
        <f t="shared" si="19"/>
        <v>Fuhrmann, Uwe</v>
      </c>
    </row>
    <row r="42" spans="1:37" x14ac:dyDescent="0.3">
      <c r="A42" s="76">
        <v>36</v>
      </c>
      <c r="B42" s="83" t="s">
        <v>41</v>
      </c>
      <c r="C42" s="34">
        <v>18</v>
      </c>
      <c r="D42" s="35">
        <f t="shared" si="13"/>
        <v>27</v>
      </c>
      <c r="E42" s="34">
        <v>8</v>
      </c>
      <c r="F42" s="36">
        <v>4</v>
      </c>
      <c r="G42" s="36">
        <v>5</v>
      </c>
      <c r="H42" s="36">
        <v>3</v>
      </c>
      <c r="I42" s="36">
        <v>4</v>
      </c>
      <c r="J42" s="36">
        <v>7</v>
      </c>
      <c r="K42" s="36">
        <v>9</v>
      </c>
      <c r="L42" s="36">
        <v>6</v>
      </c>
      <c r="M42" s="36">
        <v>7</v>
      </c>
      <c r="N42" s="37">
        <f t="shared" si="14"/>
        <v>53</v>
      </c>
      <c r="O42" s="34">
        <v>9</v>
      </c>
      <c r="P42" s="36">
        <v>9</v>
      </c>
      <c r="Q42" s="36">
        <v>9</v>
      </c>
      <c r="R42" s="36">
        <v>9</v>
      </c>
      <c r="S42" s="36">
        <v>9</v>
      </c>
      <c r="T42" s="36">
        <v>9</v>
      </c>
      <c r="U42" s="36">
        <v>9</v>
      </c>
      <c r="V42" s="36">
        <v>9</v>
      </c>
      <c r="W42" s="36">
        <v>9</v>
      </c>
      <c r="X42" s="38">
        <f t="shared" si="15"/>
        <v>81</v>
      </c>
      <c r="Y42" s="34">
        <v>3</v>
      </c>
      <c r="Z42" s="36">
        <v>4</v>
      </c>
      <c r="AA42" s="36">
        <v>5</v>
      </c>
      <c r="AB42" s="36">
        <v>4</v>
      </c>
      <c r="AC42" s="36">
        <v>7</v>
      </c>
      <c r="AD42" s="36">
        <v>6</v>
      </c>
      <c r="AE42" s="36">
        <v>5</v>
      </c>
      <c r="AF42" s="36">
        <v>6</v>
      </c>
      <c r="AG42" s="36">
        <v>4</v>
      </c>
      <c r="AH42" s="39">
        <f t="shared" si="16"/>
        <v>44</v>
      </c>
      <c r="AI42" s="40">
        <f t="shared" si="17"/>
        <v>178</v>
      </c>
      <c r="AJ42" s="41">
        <f t="shared" si="18"/>
        <v>151</v>
      </c>
      <c r="AK42" s="87" t="str">
        <f t="shared" si="19"/>
        <v>Yilmaz, Ali</v>
      </c>
    </row>
    <row r="43" spans="1:37" x14ac:dyDescent="0.3">
      <c r="A43" s="76">
        <v>37</v>
      </c>
      <c r="B43" s="83" t="s">
        <v>44</v>
      </c>
      <c r="C43" s="34">
        <v>21</v>
      </c>
      <c r="D43" s="35">
        <f t="shared" si="13"/>
        <v>32</v>
      </c>
      <c r="E43" s="34">
        <v>6</v>
      </c>
      <c r="F43" s="36">
        <v>5</v>
      </c>
      <c r="G43" s="36">
        <v>5</v>
      </c>
      <c r="H43" s="36">
        <v>3</v>
      </c>
      <c r="I43" s="36">
        <v>5</v>
      </c>
      <c r="J43" s="36">
        <v>7</v>
      </c>
      <c r="K43" s="36">
        <v>6</v>
      </c>
      <c r="L43" s="36">
        <v>8</v>
      </c>
      <c r="M43" s="36">
        <v>5</v>
      </c>
      <c r="N43" s="37">
        <f t="shared" si="14"/>
        <v>50</v>
      </c>
      <c r="O43" s="34">
        <v>9</v>
      </c>
      <c r="P43" s="36">
        <v>9</v>
      </c>
      <c r="Q43" s="36">
        <v>9</v>
      </c>
      <c r="R43" s="36">
        <v>9</v>
      </c>
      <c r="S43" s="36">
        <v>9</v>
      </c>
      <c r="T43" s="36">
        <v>9</v>
      </c>
      <c r="U43" s="36">
        <v>9</v>
      </c>
      <c r="V43" s="36">
        <v>9</v>
      </c>
      <c r="W43" s="36">
        <v>9</v>
      </c>
      <c r="X43" s="38">
        <f t="shared" si="15"/>
        <v>81</v>
      </c>
      <c r="Y43" s="34">
        <v>6</v>
      </c>
      <c r="Z43" s="36">
        <v>6</v>
      </c>
      <c r="AA43" s="36">
        <v>6</v>
      </c>
      <c r="AB43" s="36">
        <v>6</v>
      </c>
      <c r="AC43" s="36">
        <v>5</v>
      </c>
      <c r="AD43" s="36">
        <v>7</v>
      </c>
      <c r="AE43" s="36">
        <v>7</v>
      </c>
      <c r="AF43" s="36">
        <v>6</v>
      </c>
      <c r="AG43" s="36">
        <v>4</v>
      </c>
      <c r="AH43" s="39">
        <f t="shared" si="16"/>
        <v>53</v>
      </c>
      <c r="AI43" s="40">
        <f t="shared" si="17"/>
        <v>184</v>
      </c>
      <c r="AJ43" s="41">
        <f t="shared" si="18"/>
        <v>152</v>
      </c>
      <c r="AK43" s="87" t="str">
        <f t="shared" si="19"/>
        <v>Matzke, York</v>
      </c>
    </row>
    <row r="44" spans="1:37" x14ac:dyDescent="0.3">
      <c r="A44" s="33">
        <v>38</v>
      </c>
      <c r="B44" s="82" t="s">
        <v>40</v>
      </c>
      <c r="C44" s="34">
        <v>16</v>
      </c>
      <c r="D44" s="35">
        <f t="shared" si="13"/>
        <v>24</v>
      </c>
      <c r="E44" s="34">
        <v>6</v>
      </c>
      <c r="F44" s="36">
        <v>4</v>
      </c>
      <c r="G44" s="36">
        <v>5</v>
      </c>
      <c r="H44" s="36">
        <v>3</v>
      </c>
      <c r="I44" s="36">
        <v>7</v>
      </c>
      <c r="J44" s="36">
        <v>8</v>
      </c>
      <c r="K44" s="36">
        <v>3</v>
      </c>
      <c r="L44" s="36">
        <v>5</v>
      </c>
      <c r="M44" s="36">
        <v>7</v>
      </c>
      <c r="N44" s="37">
        <f t="shared" si="14"/>
        <v>48</v>
      </c>
      <c r="O44" s="34">
        <v>9</v>
      </c>
      <c r="P44" s="36">
        <v>9</v>
      </c>
      <c r="Q44" s="36">
        <v>9</v>
      </c>
      <c r="R44" s="36">
        <v>9</v>
      </c>
      <c r="S44" s="36">
        <v>9</v>
      </c>
      <c r="T44" s="36">
        <v>9</v>
      </c>
      <c r="U44" s="36">
        <v>9</v>
      </c>
      <c r="V44" s="36">
        <v>9</v>
      </c>
      <c r="W44" s="36">
        <v>9</v>
      </c>
      <c r="X44" s="38">
        <f t="shared" si="15"/>
        <v>81</v>
      </c>
      <c r="Y44" s="34">
        <v>6</v>
      </c>
      <c r="Z44" s="36">
        <v>5</v>
      </c>
      <c r="AA44" s="36">
        <v>5</v>
      </c>
      <c r="AB44" s="36">
        <v>5</v>
      </c>
      <c r="AC44" s="36">
        <v>5</v>
      </c>
      <c r="AD44" s="36">
        <v>7</v>
      </c>
      <c r="AE44" s="36">
        <v>5</v>
      </c>
      <c r="AF44" s="36">
        <v>5</v>
      </c>
      <c r="AG44" s="36">
        <v>5</v>
      </c>
      <c r="AH44" s="39">
        <f t="shared" si="16"/>
        <v>48</v>
      </c>
      <c r="AI44" s="42">
        <f t="shared" si="17"/>
        <v>177</v>
      </c>
      <c r="AJ44" s="41">
        <f t="shared" si="18"/>
        <v>153</v>
      </c>
      <c r="AK44" s="87" t="str">
        <f t="shared" si="19"/>
        <v>Goerke, Michael</v>
      </c>
    </row>
    <row r="45" spans="1:37" x14ac:dyDescent="0.3">
      <c r="A45" s="76">
        <v>39</v>
      </c>
      <c r="B45" s="82" t="s">
        <v>65</v>
      </c>
      <c r="C45" s="34">
        <v>6</v>
      </c>
      <c r="D45" s="35">
        <f t="shared" si="13"/>
        <v>9</v>
      </c>
      <c r="E45" s="34">
        <v>5</v>
      </c>
      <c r="F45" s="36">
        <v>3</v>
      </c>
      <c r="G45" s="36">
        <v>5</v>
      </c>
      <c r="H45" s="36">
        <v>3</v>
      </c>
      <c r="I45" s="36">
        <v>5</v>
      </c>
      <c r="J45" s="36">
        <v>5</v>
      </c>
      <c r="K45" s="36">
        <v>2</v>
      </c>
      <c r="L45" s="36">
        <v>5</v>
      </c>
      <c r="M45" s="36">
        <v>4</v>
      </c>
      <c r="N45" s="37">
        <f t="shared" si="14"/>
        <v>37</v>
      </c>
      <c r="O45" s="34">
        <v>5</v>
      </c>
      <c r="P45" s="36">
        <v>4</v>
      </c>
      <c r="Q45" s="36">
        <v>6</v>
      </c>
      <c r="R45" s="36">
        <v>7</v>
      </c>
      <c r="S45" s="36">
        <v>5</v>
      </c>
      <c r="T45" s="36">
        <v>4</v>
      </c>
      <c r="U45" s="36">
        <v>5</v>
      </c>
      <c r="V45" s="36">
        <v>3</v>
      </c>
      <c r="W45" s="36">
        <v>6</v>
      </c>
      <c r="X45" s="38">
        <f t="shared" si="15"/>
        <v>45</v>
      </c>
      <c r="Y45" s="34">
        <v>9</v>
      </c>
      <c r="Z45" s="36">
        <v>9</v>
      </c>
      <c r="AA45" s="36">
        <v>9</v>
      </c>
      <c r="AB45" s="36">
        <v>9</v>
      </c>
      <c r="AC45" s="36">
        <v>9</v>
      </c>
      <c r="AD45" s="36">
        <v>9</v>
      </c>
      <c r="AE45" s="36">
        <v>9</v>
      </c>
      <c r="AF45" s="36">
        <v>9</v>
      </c>
      <c r="AG45" s="36">
        <v>9</v>
      </c>
      <c r="AH45" s="39">
        <f t="shared" si="16"/>
        <v>81</v>
      </c>
      <c r="AI45" s="40">
        <f t="shared" si="17"/>
        <v>163</v>
      </c>
      <c r="AJ45" s="41">
        <f t="shared" si="18"/>
        <v>154</v>
      </c>
      <c r="AK45" s="87" t="str">
        <f t="shared" si="19"/>
        <v>Schlender, Carlo</v>
      </c>
    </row>
    <row r="46" spans="1:37" x14ac:dyDescent="0.3">
      <c r="A46" s="76">
        <v>40</v>
      </c>
      <c r="B46" s="82" t="s">
        <v>99</v>
      </c>
      <c r="C46" s="34">
        <v>8</v>
      </c>
      <c r="D46" s="35">
        <f t="shared" si="13"/>
        <v>12</v>
      </c>
      <c r="E46" s="34">
        <v>5</v>
      </c>
      <c r="F46" s="36">
        <v>4</v>
      </c>
      <c r="G46" s="36">
        <v>4</v>
      </c>
      <c r="H46" s="36">
        <v>3</v>
      </c>
      <c r="I46" s="36">
        <v>5</v>
      </c>
      <c r="J46" s="36">
        <v>4</v>
      </c>
      <c r="K46" s="36">
        <v>4</v>
      </c>
      <c r="L46" s="36">
        <v>5</v>
      </c>
      <c r="M46" s="36">
        <v>4</v>
      </c>
      <c r="N46" s="37">
        <f t="shared" si="14"/>
        <v>38</v>
      </c>
      <c r="O46" s="34">
        <v>8</v>
      </c>
      <c r="P46" s="36">
        <v>4</v>
      </c>
      <c r="Q46" s="36">
        <v>5</v>
      </c>
      <c r="R46" s="36">
        <v>5</v>
      </c>
      <c r="S46" s="36">
        <v>5</v>
      </c>
      <c r="T46" s="36">
        <v>6</v>
      </c>
      <c r="U46" s="36">
        <v>5</v>
      </c>
      <c r="V46" s="36">
        <v>3</v>
      </c>
      <c r="W46" s="36">
        <v>6</v>
      </c>
      <c r="X46" s="38">
        <f t="shared" si="15"/>
        <v>47</v>
      </c>
      <c r="Y46" s="34">
        <v>9</v>
      </c>
      <c r="Z46" s="36">
        <v>9</v>
      </c>
      <c r="AA46" s="36">
        <v>9</v>
      </c>
      <c r="AB46" s="36">
        <v>9</v>
      </c>
      <c r="AC46" s="36">
        <v>9</v>
      </c>
      <c r="AD46" s="36">
        <v>9</v>
      </c>
      <c r="AE46" s="36">
        <v>9</v>
      </c>
      <c r="AF46" s="36">
        <v>9</v>
      </c>
      <c r="AG46" s="36">
        <v>9</v>
      </c>
      <c r="AH46" s="39">
        <f t="shared" si="16"/>
        <v>81</v>
      </c>
      <c r="AI46" s="40">
        <f t="shared" si="17"/>
        <v>166</v>
      </c>
      <c r="AJ46" s="41">
        <f t="shared" si="18"/>
        <v>154</v>
      </c>
      <c r="AK46" s="87" t="str">
        <f t="shared" si="19"/>
        <v>Bernshausen, Jörg</v>
      </c>
    </row>
    <row r="47" spans="1:37" x14ac:dyDescent="0.3">
      <c r="A47" s="76">
        <v>41</v>
      </c>
      <c r="B47" s="83" t="s">
        <v>45</v>
      </c>
      <c r="C47" s="34">
        <v>25</v>
      </c>
      <c r="D47" s="35">
        <f t="shared" si="13"/>
        <v>38</v>
      </c>
      <c r="E47" s="34">
        <v>7</v>
      </c>
      <c r="F47" s="36">
        <v>6</v>
      </c>
      <c r="G47" s="36">
        <v>6</v>
      </c>
      <c r="H47" s="36">
        <v>3</v>
      </c>
      <c r="I47" s="36">
        <v>5</v>
      </c>
      <c r="J47" s="36">
        <v>7</v>
      </c>
      <c r="K47" s="36">
        <v>4</v>
      </c>
      <c r="L47" s="36">
        <v>6</v>
      </c>
      <c r="M47" s="36">
        <v>6</v>
      </c>
      <c r="N47" s="37">
        <f t="shared" si="14"/>
        <v>50</v>
      </c>
      <c r="O47" s="34">
        <v>9</v>
      </c>
      <c r="P47" s="36">
        <v>9</v>
      </c>
      <c r="Q47" s="36">
        <v>9</v>
      </c>
      <c r="R47" s="36">
        <v>9</v>
      </c>
      <c r="S47" s="36">
        <v>9</v>
      </c>
      <c r="T47" s="36">
        <v>9</v>
      </c>
      <c r="U47" s="36">
        <v>9</v>
      </c>
      <c r="V47" s="36">
        <v>9</v>
      </c>
      <c r="W47" s="36">
        <v>9</v>
      </c>
      <c r="X47" s="38">
        <f t="shared" si="15"/>
        <v>81</v>
      </c>
      <c r="Y47" s="34">
        <v>7</v>
      </c>
      <c r="Z47" s="36">
        <v>6</v>
      </c>
      <c r="AA47" s="36">
        <v>7</v>
      </c>
      <c r="AB47" s="36">
        <v>9</v>
      </c>
      <c r="AC47" s="36">
        <v>5</v>
      </c>
      <c r="AD47" s="36">
        <v>8</v>
      </c>
      <c r="AE47" s="36">
        <v>7</v>
      </c>
      <c r="AF47" s="36">
        <v>6</v>
      </c>
      <c r="AG47" s="36">
        <v>6</v>
      </c>
      <c r="AH47" s="39">
        <f t="shared" si="16"/>
        <v>61</v>
      </c>
      <c r="AI47" s="40">
        <f t="shared" si="17"/>
        <v>192</v>
      </c>
      <c r="AJ47" s="43">
        <f t="shared" si="18"/>
        <v>154</v>
      </c>
      <c r="AK47" s="87" t="str">
        <f t="shared" si="19"/>
        <v>Schlich, Peter</v>
      </c>
    </row>
    <row r="48" spans="1:37" x14ac:dyDescent="0.3">
      <c r="A48" s="33">
        <v>42</v>
      </c>
      <c r="B48" s="83" t="s">
        <v>71</v>
      </c>
      <c r="C48" s="34">
        <v>2</v>
      </c>
      <c r="D48" s="35">
        <f t="shared" si="13"/>
        <v>3</v>
      </c>
      <c r="E48" s="34">
        <v>5</v>
      </c>
      <c r="F48" s="36">
        <v>4</v>
      </c>
      <c r="G48" s="36">
        <v>4</v>
      </c>
      <c r="H48" s="36">
        <v>3</v>
      </c>
      <c r="I48" s="36">
        <v>5</v>
      </c>
      <c r="J48" s="36">
        <v>7</v>
      </c>
      <c r="K48" s="36">
        <v>4</v>
      </c>
      <c r="L48" s="36">
        <v>4</v>
      </c>
      <c r="M48" s="36">
        <v>3</v>
      </c>
      <c r="N48" s="37">
        <f t="shared" si="14"/>
        <v>39</v>
      </c>
      <c r="O48" s="34">
        <v>9</v>
      </c>
      <c r="P48" s="36">
        <v>9</v>
      </c>
      <c r="Q48" s="36">
        <v>9</v>
      </c>
      <c r="R48" s="36">
        <v>9</v>
      </c>
      <c r="S48" s="36">
        <v>9</v>
      </c>
      <c r="T48" s="36">
        <v>9</v>
      </c>
      <c r="U48" s="36">
        <v>9</v>
      </c>
      <c r="V48" s="36">
        <v>9</v>
      </c>
      <c r="W48" s="36">
        <v>9</v>
      </c>
      <c r="X48" s="38">
        <f t="shared" si="15"/>
        <v>81</v>
      </c>
      <c r="Y48" s="34">
        <v>7</v>
      </c>
      <c r="Z48" s="36">
        <v>3</v>
      </c>
      <c r="AA48" s="36">
        <v>6</v>
      </c>
      <c r="AB48" s="36">
        <v>2</v>
      </c>
      <c r="AC48" s="36">
        <v>5</v>
      </c>
      <c r="AD48" s="36">
        <v>6</v>
      </c>
      <c r="AE48" s="36">
        <v>4</v>
      </c>
      <c r="AF48" s="36">
        <v>4</v>
      </c>
      <c r="AG48" s="36">
        <v>2</v>
      </c>
      <c r="AH48" s="39">
        <f t="shared" si="16"/>
        <v>39</v>
      </c>
      <c r="AI48" s="40">
        <f t="shared" si="17"/>
        <v>159</v>
      </c>
      <c r="AJ48" s="41">
        <f t="shared" si="18"/>
        <v>156</v>
      </c>
      <c r="AK48" s="87" t="str">
        <f t="shared" si="19"/>
        <v>Lange, Josef</v>
      </c>
    </row>
    <row r="49" spans="1:37" x14ac:dyDescent="0.3">
      <c r="A49" s="76">
        <v>43</v>
      </c>
      <c r="B49" s="82" t="s">
        <v>43</v>
      </c>
      <c r="C49" s="34">
        <v>13</v>
      </c>
      <c r="D49" s="35">
        <f t="shared" si="13"/>
        <v>20</v>
      </c>
      <c r="E49" s="34">
        <v>6</v>
      </c>
      <c r="F49" s="36">
        <v>9</v>
      </c>
      <c r="G49" s="36">
        <v>4</v>
      </c>
      <c r="H49" s="36">
        <v>3</v>
      </c>
      <c r="I49" s="36">
        <v>4</v>
      </c>
      <c r="J49" s="36">
        <v>5</v>
      </c>
      <c r="K49" s="36">
        <v>9</v>
      </c>
      <c r="L49" s="36">
        <v>5</v>
      </c>
      <c r="M49" s="36">
        <v>5</v>
      </c>
      <c r="N49" s="37">
        <f t="shared" si="14"/>
        <v>50</v>
      </c>
      <c r="O49" s="34">
        <v>9</v>
      </c>
      <c r="P49" s="36">
        <v>9</v>
      </c>
      <c r="Q49" s="36">
        <v>9</v>
      </c>
      <c r="R49" s="36">
        <v>9</v>
      </c>
      <c r="S49" s="36">
        <v>9</v>
      </c>
      <c r="T49" s="36">
        <v>9</v>
      </c>
      <c r="U49" s="36">
        <v>9</v>
      </c>
      <c r="V49" s="36">
        <v>9</v>
      </c>
      <c r="W49" s="36">
        <v>9</v>
      </c>
      <c r="X49" s="38">
        <f t="shared" si="15"/>
        <v>81</v>
      </c>
      <c r="Y49" s="34">
        <v>5</v>
      </c>
      <c r="Z49" s="36">
        <v>9</v>
      </c>
      <c r="AA49" s="36">
        <v>6</v>
      </c>
      <c r="AB49" s="36">
        <v>4</v>
      </c>
      <c r="AC49" s="36">
        <v>6</v>
      </c>
      <c r="AD49" s="36">
        <v>9</v>
      </c>
      <c r="AE49" s="36">
        <v>5</v>
      </c>
      <c r="AF49" s="36">
        <v>5</v>
      </c>
      <c r="AG49" s="36">
        <v>3</v>
      </c>
      <c r="AH49" s="39">
        <f t="shared" si="16"/>
        <v>52</v>
      </c>
      <c r="AI49" s="42">
        <f t="shared" si="17"/>
        <v>183</v>
      </c>
      <c r="AJ49" s="41">
        <f t="shared" si="18"/>
        <v>163</v>
      </c>
      <c r="AK49" s="87" t="str">
        <f t="shared" si="19"/>
        <v>Jäger, Martin</v>
      </c>
    </row>
    <row r="50" spans="1:37" x14ac:dyDescent="0.3">
      <c r="A50" s="76">
        <v>44</v>
      </c>
      <c r="B50" s="83" t="s">
        <v>48</v>
      </c>
      <c r="C50" s="34">
        <v>26</v>
      </c>
      <c r="D50" s="35">
        <f t="shared" si="13"/>
        <v>39</v>
      </c>
      <c r="E50" s="34">
        <v>9</v>
      </c>
      <c r="F50" s="36">
        <v>9</v>
      </c>
      <c r="G50" s="36">
        <v>9</v>
      </c>
      <c r="H50" s="36">
        <v>9</v>
      </c>
      <c r="I50" s="36">
        <v>9</v>
      </c>
      <c r="J50" s="36">
        <v>9</v>
      </c>
      <c r="K50" s="36">
        <v>9</v>
      </c>
      <c r="L50" s="36">
        <v>9</v>
      </c>
      <c r="M50" s="36">
        <v>9</v>
      </c>
      <c r="N50" s="37">
        <f t="shared" si="14"/>
        <v>81</v>
      </c>
      <c r="O50" s="34">
        <v>9</v>
      </c>
      <c r="P50" s="36">
        <v>9</v>
      </c>
      <c r="Q50" s="36">
        <v>9</v>
      </c>
      <c r="R50" s="36">
        <v>9</v>
      </c>
      <c r="S50" s="36">
        <v>9</v>
      </c>
      <c r="T50" s="36">
        <v>9</v>
      </c>
      <c r="U50" s="36">
        <v>9</v>
      </c>
      <c r="V50" s="36">
        <v>9</v>
      </c>
      <c r="W50" s="36">
        <v>9</v>
      </c>
      <c r="X50" s="38">
        <f t="shared" si="15"/>
        <v>81</v>
      </c>
      <c r="Y50" s="34">
        <v>9</v>
      </c>
      <c r="Z50" s="36">
        <v>9</v>
      </c>
      <c r="AA50" s="36">
        <v>9</v>
      </c>
      <c r="AB50" s="36">
        <v>9</v>
      </c>
      <c r="AC50" s="36">
        <v>9</v>
      </c>
      <c r="AD50" s="36">
        <v>9</v>
      </c>
      <c r="AE50" s="36">
        <v>9</v>
      </c>
      <c r="AF50" s="36">
        <v>9</v>
      </c>
      <c r="AG50" s="36">
        <v>9</v>
      </c>
      <c r="AH50" s="39">
        <f t="shared" si="16"/>
        <v>81</v>
      </c>
      <c r="AI50" s="40">
        <f t="shared" si="17"/>
        <v>243</v>
      </c>
      <c r="AJ50" s="41">
        <f t="shared" si="18"/>
        <v>204</v>
      </c>
      <c r="AK50" s="87" t="str">
        <f t="shared" si="19"/>
        <v>Hünnefeld, Ralph</v>
      </c>
    </row>
    <row r="51" spans="1:37" x14ac:dyDescent="0.3">
      <c r="A51" s="76">
        <v>45</v>
      </c>
      <c r="B51" s="82" t="s">
        <v>49</v>
      </c>
      <c r="C51" s="34">
        <v>23</v>
      </c>
      <c r="D51" s="35">
        <f t="shared" si="13"/>
        <v>35</v>
      </c>
      <c r="E51" s="34">
        <v>9</v>
      </c>
      <c r="F51" s="36">
        <v>9</v>
      </c>
      <c r="G51" s="36">
        <v>9</v>
      </c>
      <c r="H51" s="36">
        <v>9</v>
      </c>
      <c r="I51" s="36">
        <v>9</v>
      </c>
      <c r="J51" s="36">
        <v>9</v>
      </c>
      <c r="K51" s="36">
        <v>9</v>
      </c>
      <c r="L51" s="36">
        <v>9</v>
      </c>
      <c r="M51" s="36">
        <v>9</v>
      </c>
      <c r="N51" s="37">
        <f t="shared" si="14"/>
        <v>81</v>
      </c>
      <c r="O51" s="34">
        <v>9</v>
      </c>
      <c r="P51" s="36">
        <v>9</v>
      </c>
      <c r="Q51" s="36">
        <v>9</v>
      </c>
      <c r="R51" s="36">
        <v>9</v>
      </c>
      <c r="S51" s="36">
        <v>9</v>
      </c>
      <c r="T51" s="36">
        <v>9</v>
      </c>
      <c r="U51" s="36">
        <v>9</v>
      </c>
      <c r="V51" s="36">
        <v>9</v>
      </c>
      <c r="W51" s="36">
        <v>9</v>
      </c>
      <c r="X51" s="38">
        <f t="shared" si="15"/>
        <v>81</v>
      </c>
      <c r="Y51" s="34">
        <v>9</v>
      </c>
      <c r="Z51" s="36">
        <v>9</v>
      </c>
      <c r="AA51" s="36">
        <v>9</v>
      </c>
      <c r="AB51" s="36">
        <v>9</v>
      </c>
      <c r="AC51" s="36">
        <v>9</v>
      </c>
      <c r="AD51" s="36">
        <v>9</v>
      </c>
      <c r="AE51" s="36">
        <v>9</v>
      </c>
      <c r="AF51" s="36">
        <v>9</v>
      </c>
      <c r="AG51" s="36">
        <v>9</v>
      </c>
      <c r="AH51" s="39">
        <f t="shared" si="16"/>
        <v>81</v>
      </c>
      <c r="AI51" s="40">
        <f t="shared" si="17"/>
        <v>243</v>
      </c>
      <c r="AJ51" s="41">
        <f t="shared" si="18"/>
        <v>208</v>
      </c>
      <c r="AK51" s="87" t="str">
        <f t="shared" si="19"/>
        <v>Rose, Fritz</v>
      </c>
    </row>
    <row r="52" spans="1:37" x14ac:dyDescent="0.3">
      <c r="A52" s="33">
        <v>46</v>
      </c>
      <c r="B52" s="84" t="s">
        <v>50</v>
      </c>
      <c r="C52" s="34">
        <v>22</v>
      </c>
      <c r="D52" s="35">
        <f t="shared" si="13"/>
        <v>33</v>
      </c>
      <c r="E52" s="34">
        <v>9</v>
      </c>
      <c r="F52" s="36">
        <v>9</v>
      </c>
      <c r="G52" s="36">
        <v>9</v>
      </c>
      <c r="H52" s="36">
        <v>9</v>
      </c>
      <c r="I52" s="36">
        <v>9</v>
      </c>
      <c r="J52" s="36">
        <v>9</v>
      </c>
      <c r="K52" s="36">
        <v>9</v>
      </c>
      <c r="L52" s="36">
        <v>9</v>
      </c>
      <c r="M52" s="36">
        <v>9</v>
      </c>
      <c r="N52" s="37">
        <f t="shared" si="14"/>
        <v>81</v>
      </c>
      <c r="O52" s="34">
        <v>9</v>
      </c>
      <c r="P52" s="36">
        <v>9</v>
      </c>
      <c r="Q52" s="36">
        <v>9</v>
      </c>
      <c r="R52" s="36">
        <v>9</v>
      </c>
      <c r="S52" s="36">
        <v>9</v>
      </c>
      <c r="T52" s="36">
        <v>9</v>
      </c>
      <c r="U52" s="36">
        <v>9</v>
      </c>
      <c r="V52" s="36">
        <v>9</v>
      </c>
      <c r="W52" s="36">
        <v>9</v>
      </c>
      <c r="X52" s="38">
        <f t="shared" si="15"/>
        <v>81</v>
      </c>
      <c r="Y52" s="34">
        <v>9</v>
      </c>
      <c r="Z52" s="36">
        <v>9</v>
      </c>
      <c r="AA52" s="36">
        <v>9</v>
      </c>
      <c r="AB52" s="36">
        <v>9</v>
      </c>
      <c r="AC52" s="36">
        <v>9</v>
      </c>
      <c r="AD52" s="36">
        <v>9</v>
      </c>
      <c r="AE52" s="36">
        <v>9</v>
      </c>
      <c r="AF52" s="36">
        <v>9</v>
      </c>
      <c r="AG52" s="36">
        <v>9</v>
      </c>
      <c r="AH52" s="39">
        <f t="shared" si="16"/>
        <v>81</v>
      </c>
      <c r="AI52" s="42">
        <f t="shared" si="17"/>
        <v>243</v>
      </c>
      <c r="AJ52" s="41">
        <f t="shared" si="18"/>
        <v>210</v>
      </c>
      <c r="AK52" s="87" t="str">
        <f t="shared" si="19"/>
        <v>Nohl, Bert</v>
      </c>
    </row>
    <row r="53" spans="1:37" x14ac:dyDescent="0.3">
      <c r="A53" s="76">
        <v>47</v>
      </c>
      <c r="B53" s="82" t="s">
        <v>51</v>
      </c>
      <c r="C53" s="34">
        <v>22</v>
      </c>
      <c r="D53" s="35">
        <f t="shared" si="13"/>
        <v>33</v>
      </c>
      <c r="E53" s="34">
        <v>9</v>
      </c>
      <c r="F53" s="36">
        <v>9</v>
      </c>
      <c r="G53" s="36">
        <v>9</v>
      </c>
      <c r="H53" s="36">
        <v>9</v>
      </c>
      <c r="I53" s="36">
        <v>9</v>
      </c>
      <c r="J53" s="36">
        <v>9</v>
      </c>
      <c r="K53" s="36">
        <v>9</v>
      </c>
      <c r="L53" s="36">
        <v>9</v>
      </c>
      <c r="M53" s="36">
        <v>9</v>
      </c>
      <c r="N53" s="37">
        <f t="shared" si="14"/>
        <v>81</v>
      </c>
      <c r="O53" s="34">
        <v>9</v>
      </c>
      <c r="P53" s="36">
        <v>9</v>
      </c>
      <c r="Q53" s="36">
        <v>9</v>
      </c>
      <c r="R53" s="36">
        <v>9</v>
      </c>
      <c r="S53" s="36">
        <v>9</v>
      </c>
      <c r="T53" s="36">
        <v>9</v>
      </c>
      <c r="U53" s="36">
        <v>9</v>
      </c>
      <c r="V53" s="36">
        <v>9</v>
      </c>
      <c r="W53" s="36">
        <v>9</v>
      </c>
      <c r="X53" s="38">
        <f t="shared" si="15"/>
        <v>81</v>
      </c>
      <c r="Y53" s="34">
        <v>9</v>
      </c>
      <c r="Z53" s="36">
        <v>9</v>
      </c>
      <c r="AA53" s="36">
        <v>9</v>
      </c>
      <c r="AB53" s="36">
        <v>9</v>
      </c>
      <c r="AC53" s="36">
        <v>9</v>
      </c>
      <c r="AD53" s="36">
        <v>9</v>
      </c>
      <c r="AE53" s="36">
        <v>9</v>
      </c>
      <c r="AF53" s="36">
        <v>9</v>
      </c>
      <c r="AG53" s="36">
        <v>9</v>
      </c>
      <c r="AH53" s="39">
        <f t="shared" si="16"/>
        <v>81</v>
      </c>
      <c r="AI53" s="40">
        <f t="shared" si="17"/>
        <v>243</v>
      </c>
      <c r="AJ53" s="41">
        <f t="shared" si="18"/>
        <v>210</v>
      </c>
      <c r="AK53" s="87" t="str">
        <f t="shared" si="19"/>
        <v>Müller, Horst</v>
      </c>
    </row>
    <row r="54" spans="1:37" x14ac:dyDescent="0.3">
      <c r="A54" s="76">
        <v>48</v>
      </c>
      <c r="B54" s="82" t="s">
        <v>53</v>
      </c>
      <c r="C54" s="34">
        <v>18</v>
      </c>
      <c r="D54" s="35">
        <f t="shared" si="13"/>
        <v>27</v>
      </c>
      <c r="E54" s="34">
        <v>9</v>
      </c>
      <c r="F54" s="36">
        <v>9</v>
      </c>
      <c r="G54" s="36">
        <v>9</v>
      </c>
      <c r="H54" s="36">
        <v>9</v>
      </c>
      <c r="I54" s="36">
        <v>9</v>
      </c>
      <c r="J54" s="36">
        <v>9</v>
      </c>
      <c r="K54" s="36">
        <v>9</v>
      </c>
      <c r="L54" s="36">
        <v>9</v>
      </c>
      <c r="M54" s="36">
        <v>9</v>
      </c>
      <c r="N54" s="37">
        <f t="shared" si="14"/>
        <v>81</v>
      </c>
      <c r="O54" s="34">
        <v>9</v>
      </c>
      <c r="P54" s="36">
        <v>9</v>
      </c>
      <c r="Q54" s="36">
        <v>9</v>
      </c>
      <c r="R54" s="36">
        <v>9</v>
      </c>
      <c r="S54" s="36">
        <v>9</v>
      </c>
      <c r="T54" s="36">
        <v>9</v>
      </c>
      <c r="U54" s="36">
        <v>9</v>
      </c>
      <c r="V54" s="36">
        <v>9</v>
      </c>
      <c r="W54" s="36">
        <v>9</v>
      </c>
      <c r="X54" s="38">
        <f t="shared" si="15"/>
        <v>81</v>
      </c>
      <c r="Y54" s="34">
        <v>9</v>
      </c>
      <c r="Z54" s="36">
        <v>9</v>
      </c>
      <c r="AA54" s="36">
        <v>9</v>
      </c>
      <c r="AB54" s="36">
        <v>9</v>
      </c>
      <c r="AC54" s="36">
        <v>9</v>
      </c>
      <c r="AD54" s="36">
        <v>9</v>
      </c>
      <c r="AE54" s="36">
        <v>9</v>
      </c>
      <c r="AF54" s="36">
        <v>9</v>
      </c>
      <c r="AG54" s="36">
        <v>9</v>
      </c>
      <c r="AH54" s="39">
        <f t="shared" si="16"/>
        <v>81</v>
      </c>
      <c r="AI54" s="42">
        <f t="shared" si="17"/>
        <v>243</v>
      </c>
      <c r="AJ54" s="41">
        <f t="shared" si="18"/>
        <v>216</v>
      </c>
      <c r="AK54" s="87" t="str">
        <f t="shared" si="19"/>
        <v>Bick, Ingo</v>
      </c>
    </row>
    <row r="55" spans="1:37" x14ac:dyDescent="0.3">
      <c r="A55" s="76">
        <v>49</v>
      </c>
      <c r="B55" s="83" t="s">
        <v>54</v>
      </c>
      <c r="C55" s="34">
        <v>18</v>
      </c>
      <c r="D55" s="35">
        <f t="shared" si="13"/>
        <v>27</v>
      </c>
      <c r="E55" s="34">
        <v>9</v>
      </c>
      <c r="F55" s="36">
        <v>9</v>
      </c>
      <c r="G55" s="36">
        <v>9</v>
      </c>
      <c r="H55" s="36">
        <v>9</v>
      </c>
      <c r="I55" s="36">
        <v>9</v>
      </c>
      <c r="J55" s="36">
        <v>9</v>
      </c>
      <c r="K55" s="36">
        <v>9</v>
      </c>
      <c r="L55" s="36">
        <v>9</v>
      </c>
      <c r="M55" s="36">
        <v>9</v>
      </c>
      <c r="N55" s="37">
        <f t="shared" si="14"/>
        <v>81</v>
      </c>
      <c r="O55" s="34">
        <v>9</v>
      </c>
      <c r="P55" s="36">
        <v>9</v>
      </c>
      <c r="Q55" s="36">
        <v>9</v>
      </c>
      <c r="R55" s="36">
        <v>9</v>
      </c>
      <c r="S55" s="36">
        <v>9</v>
      </c>
      <c r="T55" s="36">
        <v>9</v>
      </c>
      <c r="U55" s="36">
        <v>9</v>
      </c>
      <c r="V55" s="36">
        <v>9</v>
      </c>
      <c r="W55" s="36">
        <v>9</v>
      </c>
      <c r="X55" s="38">
        <f t="shared" si="15"/>
        <v>81</v>
      </c>
      <c r="Y55" s="34">
        <v>9</v>
      </c>
      <c r="Z55" s="36">
        <v>9</v>
      </c>
      <c r="AA55" s="36">
        <v>9</v>
      </c>
      <c r="AB55" s="36">
        <v>9</v>
      </c>
      <c r="AC55" s="36">
        <v>9</v>
      </c>
      <c r="AD55" s="36">
        <v>9</v>
      </c>
      <c r="AE55" s="36">
        <v>9</v>
      </c>
      <c r="AF55" s="36">
        <v>9</v>
      </c>
      <c r="AG55" s="36">
        <v>9</v>
      </c>
      <c r="AH55" s="39">
        <f t="shared" si="16"/>
        <v>81</v>
      </c>
      <c r="AI55" s="40">
        <f t="shared" si="17"/>
        <v>243</v>
      </c>
      <c r="AJ55" s="41">
        <f t="shared" si="18"/>
        <v>216</v>
      </c>
      <c r="AK55" s="87" t="str">
        <f t="shared" si="19"/>
        <v>Schüller, Josef</v>
      </c>
    </row>
    <row r="56" spans="1:37" x14ac:dyDescent="0.3">
      <c r="A56" s="33">
        <v>50</v>
      </c>
      <c r="B56" s="82" t="s">
        <v>55</v>
      </c>
      <c r="C56" s="34">
        <v>17</v>
      </c>
      <c r="D56" s="35">
        <f t="shared" si="13"/>
        <v>26</v>
      </c>
      <c r="E56" s="34">
        <v>9</v>
      </c>
      <c r="F56" s="36">
        <v>9</v>
      </c>
      <c r="G56" s="36">
        <v>9</v>
      </c>
      <c r="H56" s="36">
        <v>9</v>
      </c>
      <c r="I56" s="36">
        <v>9</v>
      </c>
      <c r="J56" s="36">
        <v>9</v>
      </c>
      <c r="K56" s="36">
        <v>9</v>
      </c>
      <c r="L56" s="36">
        <v>9</v>
      </c>
      <c r="M56" s="36">
        <v>9</v>
      </c>
      <c r="N56" s="37">
        <f t="shared" si="14"/>
        <v>81</v>
      </c>
      <c r="O56" s="34">
        <v>9</v>
      </c>
      <c r="P56" s="36">
        <v>9</v>
      </c>
      <c r="Q56" s="36">
        <v>9</v>
      </c>
      <c r="R56" s="36">
        <v>9</v>
      </c>
      <c r="S56" s="36">
        <v>9</v>
      </c>
      <c r="T56" s="36">
        <v>9</v>
      </c>
      <c r="U56" s="36">
        <v>9</v>
      </c>
      <c r="V56" s="36">
        <v>9</v>
      </c>
      <c r="W56" s="36">
        <v>9</v>
      </c>
      <c r="X56" s="38">
        <f t="shared" si="15"/>
        <v>81</v>
      </c>
      <c r="Y56" s="34">
        <v>9</v>
      </c>
      <c r="Z56" s="36">
        <v>9</v>
      </c>
      <c r="AA56" s="36">
        <v>9</v>
      </c>
      <c r="AB56" s="36">
        <v>9</v>
      </c>
      <c r="AC56" s="36">
        <v>9</v>
      </c>
      <c r="AD56" s="36">
        <v>9</v>
      </c>
      <c r="AE56" s="36">
        <v>9</v>
      </c>
      <c r="AF56" s="36">
        <v>9</v>
      </c>
      <c r="AG56" s="36">
        <v>9</v>
      </c>
      <c r="AH56" s="39">
        <f t="shared" si="16"/>
        <v>81</v>
      </c>
      <c r="AI56" s="42">
        <f t="shared" si="17"/>
        <v>243</v>
      </c>
      <c r="AJ56" s="41">
        <f t="shared" si="18"/>
        <v>217</v>
      </c>
      <c r="AK56" s="87" t="str">
        <f t="shared" si="19"/>
        <v>Leonhardt, Oliver</v>
      </c>
    </row>
    <row r="57" spans="1:37" x14ac:dyDescent="0.3">
      <c r="A57" s="76">
        <v>51</v>
      </c>
      <c r="B57" s="82" t="s">
        <v>58</v>
      </c>
      <c r="C57" s="34">
        <v>16</v>
      </c>
      <c r="D57" s="35">
        <f t="shared" si="13"/>
        <v>24</v>
      </c>
      <c r="E57" s="34">
        <v>9</v>
      </c>
      <c r="F57" s="36">
        <v>9</v>
      </c>
      <c r="G57" s="36">
        <v>9</v>
      </c>
      <c r="H57" s="36">
        <v>9</v>
      </c>
      <c r="I57" s="36">
        <v>9</v>
      </c>
      <c r="J57" s="36">
        <v>9</v>
      </c>
      <c r="K57" s="36">
        <v>9</v>
      </c>
      <c r="L57" s="36">
        <v>9</v>
      </c>
      <c r="M57" s="36">
        <v>9</v>
      </c>
      <c r="N57" s="37">
        <f t="shared" si="14"/>
        <v>81</v>
      </c>
      <c r="O57" s="34">
        <v>9</v>
      </c>
      <c r="P57" s="36">
        <v>9</v>
      </c>
      <c r="Q57" s="36">
        <v>9</v>
      </c>
      <c r="R57" s="36">
        <v>9</v>
      </c>
      <c r="S57" s="36">
        <v>9</v>
      </c>
      <c r="T57" s="36">
        <v>9</v>
      </c>
      <c r="U57" s="36">
        <v>9</v>
      </c>
      <c r="V57" s="36">
        <v>9</v>
      </c>
      <c r="W57" s="36">
        <v>9</v>
      </c>
      <c r="X57" s="38">
        <f t="shared" si="15"/>
        <v>81</v>
      </c>
      <c r="Y57" s="34">
        <v>9</v>
      </c>
      <c r="Z57" s="36">
        <v>9</v>
      </c>
      <c r="AA57" s="36">
        <v>9</v>
      </c>
      <c r="AB57" s="36">
        <v>9</v>
      </c>
      <c r="AC57" s="36">
        <v>9</v>
      </c>
      <c r="AD57" s="36">
        <v>9</v>
      </c>
      <c r="AE57" s="36">
        <v>9</v>
      </c>
      <c r="AF57" s="36">
        <v>9</v>
      </c>
      <c r="AG57" s="36">
        <v>9</v>
      </c>
      <c r="AH57" s="39">
        <f t="shared" si="16"/>
        <v>81</v>
      </c>
      <c r="AI57" s="42">
        <f t="shared" si="17"/>
        <v>243</v>
      </c>
      <c r="AJ57" s="41">
        <f t="shared" si="18"/>
        <v>219</v>
      </c>
      <c r="AK57" s="87" t="str">
        <f t="shared" si="19"/>
        <v>Kievernagel, Pablo</v>
      </c>
    </row>
    <row r="58" spans="1:37" x14ac:dyDescent="0.3">
      <c r="A58" s="76">
        <v>52</v>
      </c>
      <c r="B58" s="82" t="s">
        <v>56</v>
      </c>
      <c r="C58" s="34">
        <v>16</v>
      </c>
      <c r="D58" s="35">
        <f t="shared" si="13"/>
        <v>24</v>
      </c>
      <c r="E58" s="34">
        <v>9</v>
      </c>
      <c r="F58" s="36">
        <v>9</v>
      </c>
      <c r="G58" s="36">
        <v>9</v>
      </c>
      <c r="H58" s="36">
        <v>9</v>
      </c>
      <c r="I58" s="36">
        <v>9</v>
      </c>
      <c r="J58" s="36">
        <v>9</v>
      </c>
      <c r="K58" s="36">
        <v>9</v>
      </c>
      <c r="L58" s="36">
        <v>9</v>
      </c>
      <c r="M58" s="36">
        <v>9</v>
      </c>
      <c r="N58" s="37">
        <f t="shared" si="14"/>
        <v>81</v>
      </c>
      <c r="O58" s="34">
        <v>9</v>
      </c>
      <c r="P58" s="36">
        <v>9</v>
      </c>
      <c r="Q58" s="36">
        <v>9</v>
      </c>
      <c r="R58" s="36">
        <v>9</v>
      </c>
      <c r="S58" s="36">
        <v>9</v>
      </c>
      <c r="T58" s="36">
        <v>9</v>
      </c>
      <c r="U58" s="36">
        <v>9</v>
      </c>
      <c r="V58" s="36">
        <v>9</v>
      </c>
      <c r="W58" s="36">
        <v>9</v>
      </c>
      <c r="X58" s="38">
        <f t="shared" si="15"/>
        <v>81</v>
      </c>
      <c r="Y58" s="34">
        <v>9</v>
      </c>
      <c r="Z58" s="36">
        <v>9</v>
      </c>
      <c r="AA58" s="36">
        <v>9</v>
      </c>
      <c r="AB58" s="36">
        <v>9</v>
      </c>
      <c r="AC58" s="36">
        <v>9</v>
      </c>
      <c r="AD58" s="36">
        <v>9</v>
      </c>
      <c r="AE58" s="36">
        <v>9</v>
      </c>
      <c r="AF58" s="36">
        <v>9</v>
      </c>
      <c r="AG58" s="36">
        <v>9</v>
      </c>
      <c r="AH58" s="39">
        <f t="shared" si="16"/>
        <v>81</v>
      </c>
      <c r="AI58" s="42">
        <f t="shared" si="17"/>
        <v>243</v>
      </c>
      <c r="AJ58" s="41">
        <f t="shared" si="18"/>
        <v>219</v>
      </c>
      <c r="AK58" s="87" t="str">
        <f t="shared" si="19"/>
        <v>Schrader, Thomas</v>
      </c>
    </row>
    <row r="59" spans="1:37" x14ac:dyDescent="0.3">
      <c r="A59" s="76">
        <v>53</v>
      </c>
      <c r="B59" s="83" t="s">
        <v>57</v>
      </c>
      <c r="C59" s="34">
        <v>16</v>
      </c>
      <c r="D59" s="35">
        <f t="shared" si="13"/>
        <v>24</v>
      </c>
      <c r="E59" s="34">
        <v>9</v>
      </c>
      <c r="F59" s="36">
        <v>9</v>
      </c>
      <c r="G59" s="36">
        <v>9</v>
      </c>
      <c r="H59" s="36">
        <v>9</v>
      </c>
      <c r="I59" s="36">
        <v>9</v>
      </c>
      <c r="J59" s="36">
        <v>9</v>
      </c>
      <c r="K59" s="36">
        <v>9</v>
      </c>
      <c r="L59" s="36">
        <v>9</v>
      </c>
      <c r="M59" s="36">
        <v>9</v>
      </c>
      <c r="N59" s="37">
        <f t="shared" si="14"/>
        <v>81</v>
      </c>
      <c r="O59" s="34">
        <v>9</v>
      </c>
      <c r="P59" s="36">
        <v>9</v>
      </c>
      <c r="Q59" s="36">
        <v>9</v>
      </c>
      <c r="R59" s="36">
        <v>9</v>
      </c>
      <c r="S59" s="36">
        <v>9</v>
      </c>
      <c r="T59" s="36">
        <v>9</v>
      </c>
      <c r="U59" s="36">
        <v>9</v>
      </c>
      <c r="V59" s="36">
        <v>9</v>
      </c>
      <c r="W59" s="36">
        <v>9</v>
      </c>
      <c r="X59" s="38">
        <f t="shared" si="15"/>
        <v>81</v>
      </c>
      <c r="Y59" s="34">
        <v>9</v>
      </c>
      <c r="Z59" s="36">
        <v>9</v>
      </c>
      <c r="AA59" s="36">
        <v>9</v>
      </c>
      <c r="AB59" s="36">
        <v>9</v>
      </c>
      <c r="AC59" s="36">
        <v>9</v>
      </c>
      <c r="AD59" s="36">
        <v>9</v>
      </c>
      <c r="AE59" s="36">
        <v>9</v>
      </c>
      <c r="AF59" s="36">
        <v>9</v>
      </c>
      <c r="AG59" s="36">
        <v>9</v>
      </c>
      <c r="AH59" s="39">
        <f t="shared" si="16"/>
        <v>81</v>
      </c>
      <c r="AI59" s="42">
        <f t="shared" si="17"/>
        <v>243</v>
      </c>
      <c r="AJ59" s="41">
        <f t="shared" si="18"/>
        <v>219</v>
      </c>
      <c r="AK59" s="87" t="str">
        <f t="shared" si="19"/>
        <v>Remes, Leonard</v>
      </c>
    </row>
    <row r="60" spans="1:37" x14ac:dyDescent="0.3">
      <c r="A60" s="33">
        <v>54</v>
      </c>
      <c r="B60" s="83" t="s">
        <v>59</v>
      </c>
      <c r="C60" s="34">
        <v>13</v>
      </c>
      <c r="D60" s="35">
        <f t="shared" si="13"/>
        <v>20</v>
      </c>
      <c r="E60" s="34">
        <v>9</v>
      </c>
      <c r="F60" s="36">
        <v>9</v>
      </c>
      <c r="G60" s="36">
        <v>9</v>
      </c>
      <c r="H60" s="36">
        <v>9</v>
      </c>
      <c r="I60" s="36">
        <v>9</v>
      </c>
      <c r="J60" s="36">
        <v>9</v>
      </c>
      <c r="K60" s="36">
        <v>9</v>
      </c>
      <c r="L60" s="36">
        <v>9</v>
      </c>
      <c r="M60" s="36">
        <v>9</v>
      </c>
      <c r="N60" s="37">
        <f t="shared" si="14"/>
        <v>81</v>
      </c>
      <c r="O60" s="34">
        <v>9</v>
      </c>
      <c r="P60" s="36">
        <v>9</v>
      </c>
      <c r="Q60" s="36">
        <v>9</v>
      </c>
      <c r="R60" s="36">
        <v>9</v>
      </c>
      <c r="S60" s="36">
        <v>9</v>
      </c>
      <c r="T60" s="36">
        <v>9</v>
      </c>
      <c r="U60" s="36">
        <v>9</v>
      </c>
      <c r="V60" s="36">
        <v>9</v>
      </c>
      <c r="W60" s="36">
        <v>9</v>
      </c>
      <c r="X60" s="38">
        <f t="shared" si="15"/>
        <v>81</v>
      </c>
      <c r="Y60" s="34">
        <v>9</v>
      </c>
      <c r="Z60" s="36">
        <v>9</v>
      </c>
      <c r="AA60" s="36">
        <v>9</v>
      </c>
      <c r="AB60" s="36">
        <v>9</v>
      </c>
      <c r="AC60" s="36">
        <v>9</v>
      </c>
      <c r="AD60" s="36">
        <v>9</v>
      </c>
      <c r="AE60" s="36">
        <v>9</v>
      </c>
      <c r="AF60" s="36">
        <v>9</v>
      </c>
      <c r="AG60" s="36">
        <v>9</v>
      </c>
      <c r="AH60" s="39">
        <f t="shared" si="16"/>
        <v>81</v>
      </c>
      <c r="AI60" s="40">
        <f t="shared" si="17"/>
        <v>243</v>
      </c>
      <c r="AJ60" s="41">
        <f t="shared" si="18"/>
        <v>223</v>
      </c>
      <c r="AK60" s="87" t="str">
        <f t="shared" si="19"/>
        <v>Schulze, Karl</v>
      </c>
    </row>
    <row r="61" spans="1:37" x14ac:dyDescent="0.3">
      <c r="A61" s="76">
        <v>55</v>
      </c>
      <c r="B61" s="84" t="s">
        <v>60</v>
      </c>
      <c r="C61" s="34">
        <v>10</v>
      </c>
      <c r="D61" s="35">
        <f t="shared" si="13"/>
        <v>15</v>
      </c>
      <c r="E61" s="34">
        <v>9</v>
      </c>
      <c r="F61" s="36">
        <v>9</v>
      </c>
      <c r="G61" s="36">
        <v>9</v>
      </c>
      <c r="H61" s="36">
        <v>9</v>
      </c>
      <c r="I61" s="36">
        <v>9</v>
      </c>
      <c r="J61" s="36">
        <v>9</v>
      </c>
      <c r="K61" s="36">
        <v>9</v>
      </c>
      <c r="L61" s="36">
        <v>9</v>
      </c>
      <c r="M61" s="36">
        <v>9</v>
      </c>
      <c r="N61" s="37">
        <f t="shared" si="14"/>
        <v>81</v>
      </c>
      <c r="O61" s="34">
        <v>9</v>
      </c>
      <c r="P61" s="36">
        <v>9</v>
      </c>
      <c r="Q61" s="36">
        <v>9</v>
      </c>
      <c r="R61" s="36">
        <v>9</v>
      </c>
      <c r="S61" s="36">
        <v>9</v>
      </c>
      <c r="T61" s="36">
        <v>9</v>
      </c>
      <c r="U61" s="36">
        <v>9</v>
      </c>
      <c r="V61" s="36">
        <v>9</v>
      </c>
      <c r="W61" s="36">
        <v>9</v>
      </c>
      <c r="X61" s="38">
        <f t="shared" si="15"/>
        <v>81</v>
      </c>
      <c r="Y61" s="34">
        <v>9</v>
      </c>
      <c r="Z61" s="36">
        <v>9</v>
      </c>
      <c r="AA61" s="36">
        <v>9</v>
      </c>
      <c r="AB61" s="36">
        <v>9</v>
      </c>
      <c r="AC61" s="36">
        <v>9</v>
      </c>
      <c r="AD61" s="36">
        <v>9</v>
      </c>
      <c r="AE61" s="36">
        <v>9</v>
      </c>
      <c r="AF61" s="36">
        <v>9</v>
      </c>
      <c r="AG61" s="36">
        <v>9</v>
      </c>
      <c r="AH61" s="39">
        <f t="shared" si="16"/>
        <v>81</v>
      </c>
      <c r="AI61" s="40">
        <f t="shared" si="17"/>
        <v>243</v>
      </c>
      <c r="AJ61" s="41">
        <f t="shared" si="18"/>
        <v>228</v>
      </c>
      <c r="AK61" s="87" t="str">
        <f t="shared" si="19"/>
        <v>Henkel, Rainer</v>
      </c>
    </row>
    <row r="62" spans="1:37" x14ac:dyDescent="0.3">
      <c r="A62" s="76">
        <v>56</v>
      </c>
      <c r="B62" s="83" t="s">
        <v>61</v>
      </c>
      <c r="C62" s="34">
        <v>10</v>
      </c>
      <c r="D62" s="35">
        <f t="shared" si="13"/>
        <v>15</v>
      </c>
      <c r="E62" s="34">
        <v>9</v>
      </c>
      <c r="F62" s="36">
        <v>9</v>
      </c>
      <c r="G62" s="36">
        <v>9</v>
      </c>
      <c r="H62" s="36">
        <v>9</v>
      </c>
      <c r="I62" s="36">
        <v>9</v>
      </c>
      <c r="J62" s="36">
        <v>9</v>
      </c>
      <c r="K62" s="36">
        <v>9</v>
      </c>
      <c r="L62" s="36">
        <v>9</v>
      </c>
      <c r="M62" s="36">
        <v>9</v>
      </c>
      <c r="N62" s="37">
        <f t="shared" si="14"/>
        <v>81</v>
      </c>
      <c r="O62" s="34">
        <v>9</v>
      </c>
      <c r="P62" s="36">
        <v>9</v>
      </c>
      <c r="Q62" s="36">
        <v>9</v>
      </c>
      <c r="R62" s="36">
        <v>9</v>
      </c>
      <c r="S62" s="36">
        <v>9</v>
      </c>
      <c r="T62" s="36">
        <v>9</v>
      </c>
      <c r="U62" s="36">
        <v>9</v>
      </c>
      <c r="V62" s="36">
        <v>9</v>
      </c>
      <c r="W62" s="36">
        <v>9</v>
      </c>
      <c r="X62" s="38">
        <f t="shared" si="15"/>
        <v>81</v>
      </c>
      <c r="Y62" s="34">
        <v>9</v>
      </c>
      <c r="Z62" s="36">
        <v>9</v>
      </c>
      <c r="AA62" s="36">
        <v>9</v>
      </c>
      <c r="AB62" s="36">
        <v>9</v>
      </c>
      <c r="AC62" s="36">
        <v>9</v>
      </c>
      <c r="AD62" s="36">
        <v>9</v>
      </c>
      <c r="AE62" s="36">
        <v>9</v>
      </c>
      <c r="AF62" s="36">
        <v>9</v>
      </c>
      <c r="AG62" s="36">
        <v>9</v>
      </c>
      <c r="AH62" s="39">
        <f t="shared" si="16"/>
        <v>81</v>
      </c>
      <c r="AI62" s="40">
        <f t="shared" si="17"/>
        <v>243</v>
      </c>
      <c r="AJ62" s="41">
        <f t="shared" si="18"/>
        <v>228</v>
      </c>
      <c r="AK62" s="87" t="str">
        <f t="shared" si="19"/>
        <v>Remes, Hubertus</v>
      </c>
    </row>
    <row r="63" spans="1:37" x14ac:dyDescent="0.3">
      <c r="A63" s="76">
        <v>57</v>
      </c>
      <c r="B63" s="82" t="s">
        <v>62</v>
      </c>
      <c r="C63" s="34">
        <v>9</v>
      </c>
      <c r="D63" s="35">
        <f t="shared" si="13"/>
        <v>14</v>
      </c>
      <c r="E63" s="34">
        <v>9</v>
      </c>
      <c r="F63" s="36">
        <v>9</v>
      </c>
      <c r="G63" s="36">
        <v>9</v>
      </c>
      <c r="H63" s="36">
        <v>9</v>
      </c>
      <c r="I63" s="36">
        <v>9</v>
      </c>
      <c r="J63" s="36">
        <v>9</v>
      </c>
      <c r="K63" s="36">
        <v>9</v>
      </c>
      <c r="L63" s="36">
        <v>9</v>
      </c>
      <c r="M63" s="36">
        <v>9</v>
      </c>
      <c r="N63" s="37">
        <f t="shared" si="14"/>
        <v>81</v>
      </c>
      <c r="O63" s="34">
        <v>9</v>
      </c>
      <c r="P63" s="36">
        <v>9</v>
      </c>
      <c r="Q63" s="36">
        <v>9</v>
      </c>
      <c r="R63" s="36">
        <v>9</v>
      </c>
      <c r="S63" s="36">
        <v>9</v>
      </c>
      <c r="T63" s="36">
        <v>9</v>
      </c>
      <c r="U63" s="36">
        <v>9</v>
      </c>
      <c r="V63" s="36">
        <v>9</v>
      </c>
      <c r="W63" s="36">
        <v>9</v>
      </c>
      <c r="X63" s="38">
        <f t="shared" si="15"/>
        <v>81</v>
      </c>
      <c r="Y63" s="34">
        <v>9</v>
      </c>
      <c r="Z63" s="36">
        <v>9</v>
      </c>
      <c r="AA63" s="36">
        <v>9</v>
      </c>
      <c r="AB63" s="36">
        <v>9</v>
      </c>
      <c r="AC63" s="36">
        <v>9</v>
      </c>
      <c r="AD63" s="36">
        <v>9</v>
      </c>
      <c r="AE63" s="36">
        <v>9</v>
      </c>
      <c r="AF63" s="36">
        <v>9</v>
      </c>
      <c r="AG63" s="36">
        <v>9</v>
      </c>
      <c r="AH63" s="39">
        <f t="shared" si="16"/>
        <v>81</v>
      </c>
      <c r="AI63" s="40">
        <f t="shared" si="17"/>
        <v>243</v>
      </c>
      <c r="AJ63" s="41">
        <f t="shared" si="18"/>
        <v>229</v>
      </c>
      <c r="AK63" s="87" t="str">
        <f t="shared" si="19"/>
        <v>Sauerteig, Marcus</v>
      </c>
    </row>
    <row r="64" spans="1:37" x14ac:dyDescent="0.3">
      <c r="A64" s="33">
        <v>58</v>
      </c>
      <c r="B64" s="83" t="s">
        <v>63</v>
      </c>
      <c r="C64" s="34">
        <v>7</v>
      </c>
      <c r="D64" s="35">
        <f t="shared" si="13"/>
        <v>11</v>
      </c>
      <c r="E64" s="34">
        <v>9</v>
      </c>
      <c r="F64" s="36">
        <v>9</v>
      </c>
      <c r="G64" s="36">
        <v>9</v>
      </c>
      <c r="H64" s="36">
        <v>9</v>
      </c>
      <c r="I64" s="36">
        <v>9</v>
      </c>
      <c r="J64" s="36">
        <v>9</v>
      </c>
      <c r="K64" s="36">
        <v>9</v>
      </c>
      <c r="L64" s="36">
        <v>9</v>
      </c>
      <c r="M64" s="36">
        <v>9</v>
      </c>
      <c r="N64" s="37">
        <f t="shared" si="14"/>
        <v>81</v>
      </c>
      <c r="O64" s="34">
        <v>9</v>
      </c>
      <c r="P64" s="36">
        <v>9</v>
      </c>
      <c r="Q64" s="36">
        <v>9</v>
      </c>
      <c r="R64" s="36">
        <v>9</v>
      </c>
      <c r="S64" s="36">
        <v>9</v>
      </c>
      <c r="T64" s="36">
        <v>9</v>
      </c>
      <c r="U64" s="36">
        <v>9</v>
      </c>
      <c r="V64" s="36">
        <v>9</v>
      </c>
      <c r="W64" s="36">
        <v>9</v>
      </c>
      <c r="X64" s="38">
        <f t="shared" si="15"/>
        <v>81</v>
      </c>
      <c r="Y64" s="34">
        <v>9</v>
      </c>
      <c r="Z64" s="36">
        <v>9</v>
      </c>
      <c r="AA64" s="36">
        <v>9</v>
      </c>
      <c r="AB64" s="36">
        <v>9</v>
      </c>
      <c r="AC64" s="36">
        <v>9</v>
      </c>
      <c r="AD64" s="36">
        <v>9</v>
      </c>
      <c r="AE64" s="36">
        <v>9</v>
      </c>
      <c r="AF64" s="36">
        <v>9</v>
      </c>
      <c r="AG64" s="36">
        <v>9</v>
      </c>
      <c r="AH64" s="39">
        <f t="shared" si="16"/>
        <v>81</v>
      </c>
      <c r="AI64" s="42">
        <f t="shared" si="17"/>
        <v>243</v>
      </c>
      <c r="AJ64" s="41">
        <f t="shared" si="18"/>
        <v>232</v>
      </c>
      <c r="AK64" s="87" t="str">
        <f t="shared" si="19"/>
        <v>Ebke, Holger</v>
      </c>
    </row>
    <row r="65" spans="1:37" x14ac:dyDescent="0.3">
      <c r="A65" s="76">
        <v>59</v>
      </c>
      <c r="B65" s="82" t="s">
        <v>66</v>
      </c>
      <c r="C65" s="34">
        <v>6</v>
      </c>
      <c r="D65" s="35">
        <f t="shared" si="13"/>
        <v>9</v>
      </c>
      <c r="E65" s="34">
        <v>9</v>
      </c>
      <c r="F65" s="36">
        <v>9</v>
      </c>
      <c r="G65" s="36">
        <v>9</v>
      </c>
      <c r="H65" s="36">
        <v>9</v>
      </c>
      <c r="I65" s="36">
        <v>9</v>
      </c>
      <c r="J65" s="36">
        <v>9</v>
      </c>
      <c r="K65" s="36">
        <v>9</v>
      </c>
      <c r="L65" s="36">
        <v>9</v>
      </c>
      <c r="M65" s="36">
        <v>9</v>
      </c>
      <c r="N65" s="37">
        <f t="shared" si="14"/>
        <v>81</v>
      </c>
      <c r="O65" s="34">
        <v>9</v>
      </c>
      <c r="P65" s="36">
        <v>9</v>
      </c>
      <c r="Q65" s="36">
        <v>9</v>
      </c>
      <c r="R65" s="36">
        <v>9</v>
      </c>
      <c r="S65" s="36">
        <v>9</v>
      </c>
      <c r="T65" s="36">
        <v>9</v>
      </c>
      <c r="U65" s="36">
        <v>9</v>
      </c>
      <c r="V65" s="36">
        <v>9</v>
      </c>
      <c r="W65" s="36">
        <v>9</v>
      </c>
      <c r="X65" s="38">
        <f t="shared" si="15"/>
        <v>81</v>
      </c>
      <c r="Y65" s="34">
        <v>9</v>
      </c>
      <c r="Z65" s="36">
        <v>9</v>
      </c>
      <c r="AA65" s="36">
        <v>9</v>
      </c>
      <c r="AB65" s="36">
        <v>9</v>
      </c>
      <c r="AC65" s="36">
        <v>9</v>
      </c>
      <c r="AD65" s="36">
        <v>9</v>
      </c>
      <c r="AE65" s="36">
        <v>9</v>
      </c>
      <c r="AF65" s="36">
        <v>9</v>
      </c>
      <c r="AG65" s="36">
        <v>9</v>
      </c>
      <c r="AH65" s="39">
        <f t="shared" si="16"/>
        <v>81</v>
      </c>
      <c r="AI65" s="42">
        <f t="shared" si="17"/>
        <v>243</v>
      </c>
      <c r="AJ65" s="41">
        <f t="shared" si="18"/>
        <v>234</v>
      </c>
      <c r="AK65" s="87" t="str">
        <f t="shared" si="19"/>
        <v>Lüdenbach, Frank</v>
      </c>
    </row>
    <row r="66" spans="1:37" x14ac:dyDescent="0.3">
      <c r="A66" s="76">
        <v>60</v>
      </c>
      <c r="B66" s="82" t="s">
        <v>67</v>
      </c>
      <c r="C66" s="34">
        <v>6</v>
      </c>
      <c r="D66" s="35">
        <f t="shared" si="13"/>
        <v>9</v>
      </c>
      <c r="E66" s="34">
        <v>9</v>
      </c>
      <c r="F66" s="36">
        <v>9</v>
      </c>
      <c r="G66" s="36">
        <v>9</v>
      </c>
      <c r="H66" s="36">
        <v>9</v>
      </c>
      <c r="I66" s="36">
        <v>9</v>
      </c>
      <c r="J66" s="36">
        <v>9</v>
      </c>
      <c r="K66" s="36">
        <v>9</v>
      </c>
      <c r="L66" s="36">
        <v>9</v>
      </c>
      <c r="M66" s="36">
        <v>9</v>
      </c>
      <c r="N66" s="37">
        <f t="shared" si="14"/>
        <v>81</v>
      </c>
      <c r="O66" s="34">
        <v>9</v>
      </c>
      <c r="P66" s="36">
        <v>9</v>
      </c>
      <c r="Q66" s="36">
        <v>9</v>
      </c>
      <c r="R66" s="36">
        <v>9</v>
      </c>
      <c r="S66" s="36">
        <v>9</v>
      </c>
      <c r="T66" s="36">
        <v>9</v>
      </c>
      <c r="U66" s="36">
        <v>9</v>
      </c>
      <c r="V66" s="36">
        <v>9</v>
      </c>
      <c r="W66" s="36">
        <v>9</v>
      </c>
      <c r="X66" s="38">
        <f t="shared" si="15"/>
        <v>81</v>
      </c>
      <c r="Y66" s="34">
        <v>9</v>
      </c>
      <c r="Z66" s="36">
        <v>9</v>
      </c>
      <c r="AA66" s="36">
        <v>9</v>
      </c>
      <c r="AB66" s="36">
        <v>9</v>
      </c>
      <c r="AC66" s="36">
        <v>9</v>
      </c>
      <c r="AD66" s="36">
        <v>9</v>
      </c>
      <c r="AE66" s="36">
        <v>9</v>
      </c>
      <c r="AF66" s="36">
        <v>9</v>
      </c>
      <c r="AG66" s="36">
        <v>9</v>
      </c>
      <c r="AH66" s="39">
        <f t="shared" si="16"/>
        <v>81</v>
      </c>
      <c r="AI66" s="40">
        <f t="shared" si="17"/>
        <v>243</v>
      </c>
      <c r="AJ66" s="41">
        <f t="shared" si="18"/>
        <v>234</v>
      </c>
      <c r="AK66" s="87" t="str">
        <f t="shared" si="19"/>
        <v>Kasper, Herbert</v>
      </c>
    </row>
    <row r="67" spans="1:37" x14ac:dyDescent="0.3">
      <c r="A67" s="76">
        <v>61</v>
      </c>
      <c r="B67" s="82" t="s">
        <v>68</v>
      </c>
      <c r="C67" s="34">
        <v>6</v>
      </c>
      <c r="D67" s="35">
        <f t="shared" si="13"/>
        <v>9</v>
      </c>
      <c r="E67" s="34">
        <v>9</v>
      </c>
      <c r="F67" s="36">
        <v>9</v>
      </c>
      <c r="G67" s="36">
        <v>9</v>
      </c>
      <c r="H67" s="36">
        <v>9</v>
      </c>
      <c r="I67" s="36">
        <v>9</v>
      </c>
      <c r="J67" s="36">
        <v>9</v>
      </c>
      <c r="K67" s="36">
        <v>9</v>
      </c>
      <c r="L67" s="36">
        <v>9</v>
      </c>
      <c r="M67" s="36">
        <v>9</v>
      </c>
      <c r="N67" s="37">
        <f t="shared" si="14"/>
        <v>81</v>
      </c>
      <c r="O67" s="34">
        <v>9</v>
      </c>
      <c r="P67" s="36">
        <v>9</v>
      </c>
      <c r="Q67" s="36">
        <v>9</v>
      </c>
      <c r="R67" s="36">
        <v>9</v>
      </c>
      <c r="S67" s="36">
        <v>9</v>
      </c>
      <c r="T67" s="36">
        <v>9</v>
      </c>
      <c r="U67" s="36">
        <v>9</v>
      </c>
      <c r="V67" s="36">
        <v>9</v>
      </c>
      <c r="W67" s="36">
        <v>9</v>
      </c>
      <c r="X67" s="38">
        <f t="shared" si="15"/>
        <v>81</v>
      </c>
      <c r="Y67" s="34">
        <v>9</v>
      </c>
      <c r="Z67" s="36">
        <v>9</v>
      </c>
      <c r="AA67" s="36">
        <v>9</v>
      </c>
      <c r="AB67" s="36">
        <v>9</v>
      </c>
      <c r="AC67" s="36">
        <v>9</v>
      </c>
      <c r="AD67" s="36">
        <v>9</v>
      </c>
      <c r="AE67" s="36">
        <v>9</v>
      </c>
      <c r="AF67" s="36">
        <v>9</v>
      </c>
      <c r="AG67" s="36">
        <v>9</v>
      </c>
      <c r="AH67" s="39">
        <f t="shared" si="16"/>
        <v>81</v>
      </c>
      <c r="AI67" s="42">
        <f t="shared" si="17"/>
        <v>243</v>
      </c>
      <c r="AJ67" s="41">
        <f t="shared" si="18"/>
        <v>234</v>
      </c>
      <c r="AK67" s="87" t="str">
        <f t="shared" si="19"/>
        <v>Schmitz, Andreas</v>
      </c>
    </row>
    <row r="68" spans="1:37" x14ac:dyDescent="0.3">
      <c r="A68" s="33">
        <v>62</v>
      </c>
      <c r="B68" s="82" t="s">
        <v>69</v>
      </c>
      <c r="C68" s="34">
        <v>5</v>
      </c>
      <c r="D68" s="35">
        <f t="shared" si="13"/>
        <v>8</v>
      </c>
      <c r="E68" s="34">
        <v>9</v>
      </c>
      <c r="F68" s="36">
        <v>9</v>
      </c>
      <c r="G68" s="36">
        <v>9</v>
      </c>
      <c r="H68" s="36">
        <v>9</v>
      </c>
      <c r="I68" s="36">
        <v>9</v>
      </c>
      <c r="J68" s="36">
        <v>9</v>
      </c>
      <c r="K68" s="36">
        <v>9</v>
      </c>
      <c r="L68" s="36">
        <v>9</v>
      </c>
      <c r="M68" s="36">
        <v>9</v>
      </c>
      <c r="N68" s="37">
        <f t="shared" si="14"/>
        <v>81</v>
      </c>
      <c r="O68" s="34">
        <v>9</v>
      </c>
      <c r="P68" s="36">
        <v>9</v>
      </c>
      <c r="Q68" s="36">
        <v>9</v>
      </c>
      <c r="R68" s="36">
        <v>9</v>
      </c>
      <c r="S68" s="36">
        <v>9</v>
      </c>
      <c r="T68" s="36">
        <v>9</v>
      </c>
      <c r="U68" s="36">
        <v>9</v>
      </c>
      <c r="V68" s="36">
        <v>9</v>
      </c>
      <c r="W68" s="36">
        <v>9</v>
      </c>
      <c r="X68" s="38">
        <f t="shared" si="15"/>
        <v>81</v>
      </c>
      <c r="Y68" s="34">
        <v>9</v>
      </c>
      <c r="Z68" s="36">
        <v>9</v>
      </c>
      <c r="AA68" s="36">
        <v>9</v>
      </c>
      <c r="AB68" s="36">
        <v>9</v>
      </c>
      <c r="AC68" s="36">
        <v>9</v>
      </c>
      <c r="AD68" s="36">
        <v>9</v>
      </c>
      <c r="AE68" s="36">
        <v>9</v>
      </c>
      <c r="AF68" s="36">
        <v>9</v>
      </c>
      <c r="AG68" s="36">
        <v>9</v>
      </c>
      <c r="AH68" s="39">
        <f t="shared" si="16"/>
        <v>81</v>
      </c>
      <c r="AI68" s="42">
        <f t="shared" si="17"/>
        <v>243</v>
      </c>
      <c r="AJ68" s="41">
        <f t="shared" si="18"/>
        <v>235</v>
      </c>
      <c r="AK68" s="87" t="str">
        <f t="shared" si="19"/>
        <v>Schönewald, Michael</v>
      </c>
    </row>
    <row r="69" spans="1:37" x14ac:dyDescent="0.3">
      <c r="A69" s="76">
        <v>63</v>
      </c>
      <c r="B69" s="83" t="s">
        <v>72</v>
      </c>
      <c r="C69" s="34">
        <v>3</v>
      </c>
      <c r="D69" s="35">
        <f t="shared" si="13"/>
        <v>5</v>
      </c>
      <c r="E69" s="34">
        <v>9</v>
      </c>
      <c r="F69" s="36">
        <v>9</v>
      </c>
      <c r="G69" s="36">
        <v>9</v>
      </c>
      <c r="H69" s="36">
        <v>9</v>
      </c>
      <c r="I69" s="36">
        <v>9</v>
      </c>
      <c r="J69" s="36">
        <v>9</v>
      </c>
      <c r="K69" s="36">
        <v>9</v>
      </c>
      <c r="L69" s="36">
        <v>9</v>
      </c>
      <c r="M69" s="36">
        <v>9</v>
      </c>
      <c r="N69" s="37">
        <f t="shared" si="14"/>
        <v>81</v>
      </c>
      <c r="O69" s="34">
        <v>9</v>
      </c>
      <c r="P69" s="36">
        <v>9</v>
      </c>
      <c r="Q69" s="36">
        <v>9</v>
      </c>
      <c r="R69" s="36">
        <v>9</v>
      </c>
      <c r="S69" s="36">
        <v>9</v>
      </c>
      <c r="T69" s="36">
        <v>9</v>
      </c>
      <c r="U69" s="36">
        <v>9</v>
      </c>
      <c r="V69" s="36">
        <v>9</v>
      </c>
      <c r="W69" s="36">
        <v>9</v>
      </c>
      <c r="X69" s="38">
        <f t="shared" si="15"/>
        <v>81</v>
      </c>
      <c r="Y69" s="34">
        <v>9</v>
      </c>
      <c r="Z69" s="36">
        <v>9</v>
      </c>
      <c r="AA69" s="36">
        <v>9</v>
      </c>
      <c r="AB69" s="36">
        <v>9</v>
      </c>
      <c r="AC69" s="36">
        <v>9</v>
      </c>
      <c r="AD69" s="36">
        <v>9</v>
      </c>
      <c r="AE69" s="36">
        <v>9</v>
      </c>
      <c r="AF69" s="36">
        <v>9</v>
      </c>
      <c r="AG69" s="36">
        <v>9</v>
      </c>
      <c r="AH69" s="39">
        <f t="shared" si="16"/>
        <v>81</v>
      </c>
      <c r="AI69" s="40">
        <f t="shared" si="17"/>
        <v>243</v>
      </c>
      <c r="AJ69" s="41">
        <f t="shared" si="18"/>
        <v>238</v>
      </c>
      <c r="AK69" s="87" t="str">
        <f t="shared" si="19"/>
        <v>Bauer, Stephan</v>
      </c>
    </row>
    <row r="70" spans="1:37" x14ac:dyDescent="0.3">
      <c r="A70" s="76">
        <v>64</v>
      </c>
      <c r="B70" s="82" t="s">
        <v>73</v>
      </c>
      <c r="C70" s="34">
        <v>1</v>
      </c>
      <c r="D70" s="35">
        <f t="shared" si="13"/>
        <v>2</v>
      </c>
      <c r="E70" s="34">
        <v>9</v>
      </c>
      <c r="F70" s="36">
        <v>9</v>
      </c>
      <c r="G70" s="36">
        <v>9</v>
      </c>
      <c r="H70" s="36">
        <v>9</v>
      </c>
      <c r="I70" s="36">
        <v>9</v>
      </c>
      <c r="J70" s="36">
        <v>9</v>
      </c>
      <c r="K70" s="36">
        <v>9</v>
      </c>
      <c r="L70" s="36">
        <v>9</v>
      </c>
      <c r="M70" s="36">
        <v>9</v>
      </c>
      <c r="N70" s="37">
        <f t="shared" si="14"/>
        <v>81</v>
      </c>
      <c r="O70" s="34">
        <v>9</v>
      </c>
      <c r="P70" s="36">
        <v>9</v>
      </c>
      <c r="Q70" s="36">
        <v>9</v>
      </c>
      <c r="R70" s="36">
        <v>9</v>
      </c>
      <c r="S70" s="36">
        <v>9</v>
      </c>
      <c r="T70" s="36">
        <v>9</v>
      </c>
      <c r="U70" s="36">
        <v>9</v>
      </c>
      <c r="V70" s="36">
        <v>9</v>
      </c>
      <c r="W70" s="36">
        <v>9</v>
      </c>
      <c r="X70" s="38">
        <f t="shared" si="15"/>
        <v>81</v>
      </c>
      <c r="Y70" s="34">
        <v>9</v>
      </c>
      <c r="Z70" s="36">
        <v>9</v>
      </c>
      <c r="AA70" s="36">
        <v>9</v>
      </c>
      <c r="AB70" s="36">
        <v>9</v>
      </c>
      <c r="AC70" s="36">
        <v>9</v>
      </c>
      <c r="AD70" s="36">
        <v>9</v>
      </c>
      <c r="AE70" s="36">
        <v>9</v>
      </c>
      <c r="AF70" s="36">
        <v>9</v>
      </c>
      <c r="AG70" s="36">
        <v>9</v>
      </c>
      <c r="AH70" s="39">
        <f t="shared" si="16"/>
        <v>81</v>
      </c>
      <c r="AI70" s="40">
        <f t="shared" si="17"/>
        <v>243</v>
      </c>
      <c r="AJ70" s="41">
        <f t="shared" si="18"/>
        <v>241</v>
      </c>
      <c r="AK70" s="87" t="str">
        <f t="shared" si="19"/>
        <v>Hamacher, Stefan</v>
      </c>
    </row>
    <row r="71" spans="1:37" ht="15" thickBot="1" x14ac:dyDescent="0.35">
      <c r="A71" s="76">
        <v>65</v>
      </c>
      <c r="B71" s="85" t="s">
        <v>74</v>
      </c>
      <c r="C71" s="45">
        <v>0</v>
      </c>
      <c r="D71" s="46">
        <f t="shared" ref="D71:D102" si="20">ROUND(C71/2*3,0)</f>
        <v>0</v>
      </c>
      <c r="E71" s="45">
        <v>9</v>
      </c>
      <c r="F71" s="47">
        <v>9</v>
      </c>
      <c r="G71" s="47">
        <v>9</v>
      </c>
      <c r="H71" s="47">
        <v>9</v>
      </c>
      <c r="I71" s="47">
        <v>9</v>
      </c>
      <c r="J71" s="47">
        <v>9</v>
      </c>
      <c r="K71" s="47">
        <v>9</v>
      </c>
      <c r="L71" s="47">
        <v>9</v>
      </c>
      <c r="M71" s="47">
        <v>9</v>
      </c>
      <c r="N71" s="48">
        <f t="shared" ref="N71:N102" si="21">SUM(E71:M71)</f>
        <v>81</v>
      </c>
      <c r="O71" s="45">
        <v>9</v>
      </c>
      <c r="P71" s="47">
        <v>9</v>
      </c>
      <c r="Q71" s="47">
        <v>9</v>
      </c>
      <c r="R71" s="47">
        <v>9</v>
      </c>
      <c r="S71" s="47">
        <v>9</v>
      </c>
      <c r="T71" s="47">
        <v>9</v>
      </c>
      <c r="U71" s="47">
        <v>9</v>
      </c>
      <c r="V71" s="47">
        <v>9</v>
      </c>
      <c r="W71" s="47">
        <v>9</v>
      </c>
      <c r="X71" s="49">
        <f t="shared" ref="X71:X102" si="22">SUM(O71:W71)</f>
        <v>81</v>
      </c>
      <c r="Y71" s="45">
        <v>9</v>
      </c>
      <c r="Z71" s="47">
        <v>9</v>
      </c>
      <c r="AA71" s="47">
        <v>9</v>
      </c>
      <c r="AB71" s="47">
        <v>9</v>
      </c>
      <c r="AC71" s="47">
        <v>9</v>
      </c>
      <c r="AD71" s="47">
        <v>9</v>
      </c>
      <c r="AE71" s="47">
        <v>9</v>
      </c>
      <c r="AF71" s="47">
        <v>9</v>
      </c>
      <c r="AG71" s="47">
        <v>9</v>
      </c>
      <c r="AH71" s="21">
        <f t="shared" ref="AH71:AH102" si="23">SUM(Y71:AG71)</f>
        <v>81</v>
      </c>
      <c r="AI71" s="50">
        <f t="shared" ref="AI71:AI102" si="24">X71+AH71+N71</f>
        <v>243</v>
      </c>
      <c r="AJ71" s="51">
        <f t="shared" ref="AJ71:AJ102" si="25">AI71-D71</f>
        <v>243</v>
      </c>
      <c r="AK71" s="88" t="str">
        <f t="shared" si="19"/>
        <v>Blockisch, Rudi</v>
      </c>
    </row>
    <row r="72" spans="1:37" ht="15" thickBot="1" x14ac:dyDescent="0.35">
      <c r="A72" s="52"/>
      <c r="B72" s="53"/>
      <c r="C72" s="5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6"/>
      <c r="X72" s="56"/>
      <c r="Y72" s="56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</row>
    <row r="73" spans="1:37" ht="15.6" x14ac:dyDescent="0.3">
      <c r="A73" s="52"/>
      <c r="B73" s="53"/>
      <c r="C73" s="5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6"/>
      <c r="X73" s="55"/>
      <c r="Z73" s="57"/>
      <c r="AA73" s="57"/>
      <c r="AB73" s="57"/>
      <c r="AE73" s="67"/>
      <c r="AF73" s="58" t="s">
        <v>75</v>
      </c>
      <c r="AG73" s="59"/>
      <c r="AH73" s="70"/>
      <c r="AI73" s="70"/>
      <c r="AJ73" s="70"/>
      <c r="AK73" s="71"/>
    </row>
    <row r="74" spans="1:37" ht="15.6" x14ac:dyDescent="0.3">
      <c r="A74" s="52"/>
      <c r="B74" s="53"/>
      <c r="C74" s="54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56"/>
      <c r="Z74" s="57"/>
      <c r="AA74" s="57"/>
      <c r="AB74" s="57"/>
      <c r="AE74" s="67"/>
      <c r="AF74" s="60"/>
      <c r="AG74" s="57"/>
      <c r="AH74" s="75"/>
      <c r="AI74" s="68" t="s">
        <v>76</v>
      </c>
      <c r="AJ74" s="69" t="s">
        <v>77</v>
      </c>
      <c r="AK74" s="67"/>
    </row>
    <row r="75" spans="1:37" ht="15.6" x14ac:dyDescent="0.3">
      <c r="A75" s="52"/>
      <c r="B75" s="53"/>
      <c r="C75" s="54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55"/>
      <c r="Z75" s="57"/>
      <c r="AA75" s="57"/>
      <c r="AB75" s="57"/>
      <c r="AE75" s="67"/>
      <c r="AF75" s="60"/>
      <c r="AG75" s="57"/>
      <c r="AH75" s="61"/>
      <c r="AI75" s="68" t="s">
        <v>76</v>
      </c>
      <c r="AJ75" s="69" t="s">
        <v>78</v>
      </c>
      <c r="AK75" s="67"/>
    </row>
    <row r="76" spans="1:37" ht="15.6" x14ac:dyDescent="0.3">
      <c r="A76" s="52"/>
      <c r="B76" s="53"/>
      <c r="C76" s="54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6"/>
      <c r="X76" s="56"/>
      <c r="Z76" s="57"/>
      <c r="AA76" s="57"/>
      <c r="AB76" s="57"/>
      <c r="AE76" s="67"/>
      <c r="AF76" s="60"/>
      <c r="AG76" s="57"/>
      <c r="AH76" s="62"/>
      <c r="AI76" s="68" t="s">
        <v>76</v>
      </c>
      <c r="AJ76" s="69" t="s">
        <v>79</v>
      </c>
      <c r="AK76" s="67"/>
    </row>
    <row r="77" spans="1:37" ht="15.6" x14ac:dyDescent="0.3">
      <c r="A77" s="52"/>
      <c r="B77" s="53"/>
      <c r="C77" s="54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6"/>
      <c r="X77" s="56"/>
      <c r="Z77" s="57"/>
      <c r="AA77" s="57"/>
      <c r="AB77" s="57"/>
      <c r="AE77" s="67"/>
      <c r="AF77" s="60"/>
      <c r="AG77" s="57"/>
      <c r="AH77" s="63"/>
      <c r="AI77" s="68" t="s">
        <v>76</v>
      </c>
      <c r="AJ77" s="69" t="s">
        <v>80</v>
      </c>
      <c r="AK77" s="67"/>
    </row>
    <row r="78" spans="1:37" ht="15.6" x14ac:dyDescent="0.3">
      <c r="A78" s="52"/>
      <c r="B78" s="53"/>
      <c r="C78" s="54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6"/>
      <c r="X78" s="56"/>
      <c r="Z78" s="57"/>
      <c r="AA78" s="57"/>
      <c r="AB78" s="57"/>
      <c r="AE78" s="67"/>
      <c r="AF78" s="60"/>
      <c r="AG78" s="57"/>
      <c r="AH78" s="64"/>
      <c r="AI78" s="68" t="s">
        <v>76</v>
      </c>
      <c r="AJ78" s="69" t="s">
        <v>81</v>
      </c>
      <c r="AK78" s="67"/>
    </row>
    <row r="79" spans="1:37" ht="16.2" thickBot="1" x14ac:dyDescent="0.35">
      <c r="A79" s="52"/>
      <c r="B79" s="53"/>
      <c r="C79" s="54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56"/>
      <c r="Z79" s="57"/>
      <c r="AA79" s="57"/>
      <c r="AB79" s="57"/>
      <c r="AD79" s="57"/>
      <c r="AE79" s="12"/>
      <c r="AF79" s="65"/>
      <c r="AG79" s="66"/>
      <c r="AH79" s="72"/>
      <c r="AI79" s="73" t="s">
        <v>76</v>
      </c>
      <c r="AJ79" s="74" t="s">
        <v>82</v>
      </c>
      <c r="AK79" s="24"/>
    </row>
  </sheetData>
  <sortState xmlns:xlrd2="http://schemas.microsoft.com/office/spreadsheetml/2017/richdata2" ref="A7:AK71">
    <sortCondition ref="AJ7:AJ71"/>
    <sortCondition ref="AI7:AI71"/>
  </sortState>
  <mergeCells count="9">
    <mergeCell ref="A1:D2"/>
    <mergeCell ref="E1:AJ1"/>
    <mergeCell ref="E2:AJ2"/>
    <mergeCell ref="A3:B5"/>
    <mergeCell ref="E3:N3"/>
    <mergeCell ref="O3:X3"/>
    <mergeCell ref="Y3:AH3"/>
    <mergeCell ref="AI3:AI4"/>
    <mergeCell ref="AJ3:AJ4"/>
  </mergeCells>
  <conditionalFormatting sqref="E6:E71 J6:J71 O6:O71 S6:S71 AA6:AA71 AD6:AD71">
    <cfRule type="cellIs" dxfId="17" priority="1" operator="lessThan">
      <formula>2</formula>
    </cfRule>
    <cfRule type="cellIs" dxfId="16" priority="13" operator="equal">
      <formula>2</formula>
    </cfRule>
    <cfRule type="cellIs" dxfId="15" priority="14" operator="equal">
      <formula>3</formula>
    </cfRule>
    <cfRule type="cellIs" dxfId="14" priority="15" operator="equal">
      <formula>4</formula>
    </cfRule>
    <cfRule type="cellIs" dxfId="13" priority="16" operator="equal">
      <formula>5</formula>
    </cfRule>
    <cfRule type="cellIs" dxfId="12" priority="17" operator="equal">
      <formula>6</formula>
    </cfRule>
    <cfRule type="cellIs" dxfId="11" priority="18" operator="greaterThanOrEqual">
      <formula>7</formula>
    </cfRule>
  </conditionalFormatting>
  <conditionalFormatting sqref="F6:G71 I6:I71 L6:M71 Q6:R71 T6:U71 W6:W71 Y6:Z71 AC6:AC71 AE6:AF71">
    <cfRule type="cellIs" dxfId="10" priority="2" operator="equal">
      <formula>1</formula>
    </cfRule>
    <cfRule type="cellIs" dxfId="9" priority="3" operator="equal">
      <formula>2</formula>
    </cfRule>
    <cfRule type="cellIs" dxfId="8" priority="4" operator="equal">
      <formula>3</formula>
    </cfRule>
    <cfRule type="cellIs" priority="5" operator="equal">
      <formula>4</formula>
    </cfRule>
    <cfRule type="cellIs" dxfId="7" priority="6" operator="equal">
      <formula>5</formula>
    </cfRule>
    <cfRule type="cellIs" dxfId="6" priority="7" operator="greaterThanOrEqual">
      <formula>6</formula>
    </cfRule>
  </conditionalFormatting>
  <conditionalFormatting sqref="H6:H71 K6:K71 P6:P71 V6:V71 AB6:AB71 AG6:AG71">
    <cfRule type="cellIs" dxfId="5" priority="8" operator="equal">
      <formula>1</formula>
    </cfRule>
    <cfRule type="cellIs" dxfId="4" priority="9" operator="equal">
      <formula>2</formula>
    </cfRule>
    <cfRule type="cellIs" dxfId="3" priority="10" operator="equal">
      <formula>3</formula>
    </cfRule>
    <cfRule type="cellIs" dxfId="2" priority="11" operator="equal">
      <formula>4</formula>
    </cfRule>
    <cfRule type="cellIs" dxfId="1" priority="12" operator="greaterThanOrEqual">
      <formula>5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E2F02-E1B7-4EF0-9AA2-3F09A9ED31F3}">
  <dimension ref="A1:T73"/>
  <sheetViews>
    <sheetView zoomScale="130" zoomScaleNormal="130" workbookViewId="0">
      <selection sqref="A1:T1"/>
    </sheetView>
  </sheetViews>
  <sheetFormatPr baseColWidth="10" defaultRowHeight="13.2" x14ac:dyDescent="0.25"/>
  <cols>
    <col min="1" max="1" width="4.109375" style="89" customWidth="1"/>
    <col min="2" max="2" width="20.88671875" style="90" customWidth="1"/>
    <col min="3" max="3" width="5.6640625" style="90" customWidth="1"/>
    <col min="4" max="5" width="4" style="90" customWidth="1"/>
    <col min="6" max="17" width="4" style="89" customWidth="1"/>
    <col min="18" max="18" width="11.88671875" style="89" customWidth="1"/>
    <col min="19" max="19" width="6.6640625" style="90" customWidth="1"/>
    <col min="20" max="20" width="20.5546875" style="90" customWidth="1"/>
    <col min="21" max="16384" width="11.5546875" style="90"/>
  </cols>
  <sheetData>
    <row r="1" spans="1:20" ht="27" customHeight="1" x14ac:dyDescent="0.4">
      <c r="A1" s="164" t="s">
        <v>91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5"/>
    </row>
    <row r="2" spans="1:20" s="104" customFormat="1" ht="30" customHeight="1" thickBot="1" x14ac:dyDescent="0.35">
      <c r="A2" s="103"/>
      <c r="C2" s="91">
        <v>1</v>
      </c>
      <c r="D2" s="91">
        <v>2</v>
      </c>
      <c r="E2" s="91">
        <v>3</v>
      </c>
      <c r="F2" s="91">
        <v>4</v>
      </c>
      <c r="G2" s="91">
        <v>5</v>
      </c>
      <c r="H2" s="91">
        <v>6</v>
      </c>
      <c r="I2" s="91">
        <v>7</v>
      </c>
      <c r="J2" s="91">
        <v>8</v>
      </c>
      <c r="K2" s="91">
        <v>10</v>
      </c>
      <c r="L2" s="91">
        <v>11</v>
      </c>
      <c r="M2" s="91">
        <v>12</v>
      </c>
      <c r="N2" s="91">
        <v>13</v>
      </c>
      <c r="O2" s="91">
        <v>14</v>
      </c>
      <c r="P2" s="91">
        <v>15</v>
      </c>
      <c r="Q2" s="91">
        <v>16</v>
      </c>
      <c r="R2" s="91"/>
      <c r="T2" s="105"/>
    </row>
    <row r="3" spans="1:20" ht="53.25" customHeight="1" thickBot="1" x14ac:dyDescent="0.3">
      <c r="A3" s="92"/>
      <c r="B3" s="130" t="s">
        <v>93</v>
      </c>
      <c r="C3" s="93">
        <v>45966</v>
      </c>
      <c r="D3" s="94">
        <v>45973</v>
      </c>
      <c r="E3" s="94">
        <v>45980</v>
      </c>
      <c r="F3" s="95">
        <v>45987</v>
      </c>
      <c r="G3" s="95">
        <v>45994</v>
      </c>
      <c r="H3" s="95">
        <v>46001</v>
      </c>
      <c r="I3" s="96">
        <v>46008</v>
      </c>
      <c r="J3" s="95">
        <v>46043</v>
      </c>
      <c r="K3" s="96">
        <v>46057</v>
      </c>
      <c r="L3" s="96">
        <v>46064</v>
      </c>
      <c r="M3" s="96">
        <v>46071</v>
      </c>
      <c r="N3" s="96">
        <v>46078</v>
      </c>
      <c r="O3" s="96">
        <v>46085</v>
      </c>
      <c r="P3" s="96">
        <v>46092</v>
      </c>
      <c r="Q3" s="96">
        <v>46099</v>
      </c>
      <c r="R3" s="129" t="s">
        <v>94</v>
      </c>
      <c r="S3" s="127" t="s">
        <v>92</v>
      </c>
      <c r="T3" s="128" t="s">
        <v>93</v>
      </c>
    </row>
    <row r="4" spans="1:20" x14ac:dyDescent="0.25">
      <c r="A4" s="106">
        <v>1</v>
      </c>
      <c r="B4" s="107" t="s">
        <v>22</v>
      </c>
      <c r="C4" s="108">
        <v>1</v>
      </c>
      <c r="D4" s="109">
        <v>1</v>
      </c>
      <c r="E4" s="109">
        <v>1</v>
      </c>
      <c r="F4" s="109">
        <v>1</v>
      </c>
      <c r="G4" s="109">
        <v>1</v>
      </c>
      <c r="H4" s="109">
        <v>1</v>
      </c>
      <c r="I4" s="109">
        <v>1</v>
      </c>
      <c r="J4" s="109">
        <v>1</v>
      </c>
      <c r="K4" s="109">
        <v>1</v>
      </c>
      <c r="L4" s="109">
        <v>0</v>
      </c>
      <c r="M4" s="109">
        <v>0</v>
      </c>
      <c r="N4" s="109">
        <v>0</v>
      </c>
      <c r="O4" s="109">
        <v>0</v>
      </c>
      <c r="P4" s="109">
        <v>0</v>
      </c>
      <c r="Q4" s="109">
        <v>0</v>
      </c>
      <c r="R4" s="110">
        <f t="shared" ref="R4:R35" si="0">SUM(C4:Q4)</f>
        <v>9</v>
      </c>
      <c r="S4" s="110">
        <f t="shared" ref="S4:S35" si="1">_xlfn.RANK.EQ(R4,$R$4:$R$72,0)</f>
        <v>1</v>
      </c>
      <c r="T4" s="111" t="str">
        <f t="shared" ref="T4:T35" si="2">B4</f>
        <v>Baermann, Günther</v>
      </c>
    </row>
    <row r="5" spans="1:20" x14ac:dyDescent="0.25">
      <c r="A5" s="112">
        <v>2</v>
      </c>
      <c r="B5" s="113" t="s">
        <v>11</v>
      </c>
      <c r="C5" s="114">
        <v>1</v>
      </c>
      <c r="D5" s="115">
        <v>1</v>
      </c>
      <c r="E5" s="115">
        <v>1</v>
      </c>
      <c r="F5" s="115">
        <v>1</v>
      </c>
      <c r="G5" s="115">
        <v>1</v>
      </c>
      <c r="H5" s="115">
        <v>0</v>
      </c>
      <c r="I5" s="115">
        <v>1</v>
      </c>
      <c r="J5" s="115">
        <v>1</v>
      </c>
      <c r="K5" s="115">
        <v>1</v>
      </c>
      <c r="L5" s="115">
        <v>0</v>
      </c>
      <c r="M5" s="115">
        <v>0</v>
      </c>
      <c r="N5" s="115">
        <v>0</v>
      </c>
      <c r="O5" s="115">
        <v>0</v>
      </c>
      <c r="P5" s="115">
        <v>0</v>
      </c>
      <c r="Q5" s="115">
        <v>0</v>
      </c>
      <c r="R5" s="116">
        <f t="shared" si="0"/>
        <v>8</v>
      </c>
      <c r="S5" s="116">
        <f t="shared" si="1"/>
        <v>4</v>
      </c>
      <c r="T5" s="117" t="str">
        <f t="shared" si="2"/>
        <v>Baermann, Horst</v>
      </c>
    </row>
    <row r="6" spans="1:20" x14ac:dyDescent="0.25">
      <c r="A6" s="112">
        <v>3</v>
      </c>
      <c r="B6" s="113" t="s">
        <v>84</v>
      </c>
      <c r="C6" s="114">
        <v>0</v>
      </c>
      <c r="D6" s="115">
        <v>0</v>
      </c>
      <c r="E6" s="115">
        <v>0</v>
      </c>
      <c r="F6" s="115">
        <v>0</v>
      </c>
      <c r="G6" s="115">
        <v>0</v>
      </c>
      <c r="H6" s="115">
        <v>0</v>
      </c>
      <c r="I6" s="115">
        <v>0</v>
      </c>
      <c r="J6" s="115">
        <v>0</v>
      </c>
      <c r="K6" s="115">
        <v>0</v>
      </c>
      <c r="L6" s="115">
        <v>0</v>
      </c>
      <c r="M6" s="115">
        <v>0</v>
      </c>
      <c r="N6" s="115">
        <v>0</v>
      </c>
      <c r="O6" s="115">
        <v>0</v>
      </c>
      <c r="P6" s="115">
        <v>0</v>
      </c>
      <c r="Q6" s="115">
        <v>0</v>
      </c>
      <c r="R6" s="116">
        <f t="shared" si="0"/>
        <v>0</v>
      </c>
      <c r="S6" s="116">
        <f t="shared" si="1"/>
        <v>46</v>
      </c>
      <c r="T6" s="117" t="str">
        <f t="shared" si="2"/>
        <v>Bauer, Stefan</v>
      </c>
    </row>
    <row r="7" spans="1:20" ht="13.8" thickBot="1" x14ac:dyDescent="0.3">
      <c r="A7" s="112">
        <v>4</v>
      </c>
      <c r="B7" s="113" t="s">
        <v>85</v>
      </c>
      <c r="C7" s="114">
        <v>0</v>
      </c>
      <c r="D7" s="115">
        <v>0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115">
        <v>0</v>
      </c>
      <c r="Q7" s="115">
        <v>0</v>
      </c>
      <c r="R7" s="116">
        <f t="shared" si="0"/>
        <v>0</v>
      </c>
      <c r="S7" s="116">
        <f t="shared" si="1"/>
        <v>46</v>
      </c>
      <c r="T7" s="117" t="str">
        <f t="shared" si="2"/>
        <v>Beivers, Herbie</v>
      </c>
    </row>
    <row r="8" spans="1:20" x14ac:dyDescent="0.25">
      <c r="A8" s="106">
        <v>5</v>
      </c>
      <c r="B8" s="113" t="s">
        <v>70</v>
      </c>
      <c r="C8" s="114">
        <v>0</v>
      </c>
      <c r="D8" s="115">
        <v>0</v>
      </c>
      <c r="E8" s="115">
        <v>0</v>
      </c>
      <c r="F8" s="115">
        <v>0</v>
      </c>
      <c r="G8" s="115">
        <v>0</v>
      </c>
      <c r="H8" s="115">
        <v>1</v>
      </c>
      <c r="I8" s="115">
        <v>1</v>
      </c>
      <c r="J8" s="115">
        <v>0</v>
      </c>
      <c r="K8" s="115">
        <v>1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Q8" s="115">
        <v>0</v>
      </c>
      <c r="R8" s="116">
        <f t="shared" si="0"/>
        <v>3</v>
      </c>
      <c r="S8" s="116">
        <f t="shared" si="1"/>
        <v>29</v>
      </c>
      <c r="T8" s="117" t="str">
        <f t="shared" si="2"/>
        <v>Berger, Wolfgang</v>
      </c>
    </row>
    <row r="9" spans="1:20" x14ac:dyDescent="0.25">
      <c r="A9" s="112">
        <v>6</v>
      </c>
      <c r="B9" s="113" t="s">
        <v>99</v>
      </c>
      <c r="C9" s="114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1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16">
        <f t="shared" si="0"/>
        <v>1</v>
      </c>
      <c r="S9" s="116">
        <f t="shared" si="1"/>
        <v>36</v>
      </c>
      <c r="T9" s="117" t="str">
        <f t="shared" si="2"/>
        <v>Bernshausen, Jörg</v>
      </c>
    </row>
    <row r="10" spans="1:20" x14ac:dyDescent="0.25">
      <c r="A10" s="112">
        <v>7</v>
      </c>
      <c r="B10" s="113" t="s">
        <v>53</v>
      </c>
      <c r="C10" s="114">
        <v>0</v>
      </c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  <c r="R10" s="116">
        <f t="shared" si="0"/>
        <v>0</v>
      </c>
      <c r="S10" s="116">
        <f t="shared" si="1"/>
        <v>46</v>
      </c>
      <c r="T10" s="117" t="str">
        <f t="shared" si="2"/>
        <v>Bick, Ingo</v>
      </c>
    </row>
    <row r="11" spans="1:20" ht="13.8" thickBot="1" x14ac:dyDescent="0.3">
      <c r="A11" s="112">
        <v>8</v>
      </c>
      <c r="B11" s="113" t="s">
        <v>74</v>
      </c>
      <c r="C11" s="114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6">
        <f t="shared" si="0"/>
        <v>0</v>
      </c>
      <c r="S11" s="116">
        <f t="shared" si="1"/>
        <v>46</v>
      </c>
      <c r="T11" s="117" t="str">
        <f t="shared" si="2"/>
        <v>Blockisch, Rudi</v>
      </c>
    </row>
    <row r="12" spans="1:20" x14ac:dyDescent="0.25">
      <c r="A12" s="106">
        <v>9</v>
      </c>
      <c r="B12" s="113" t="s">
        <v>86</v>
      </c>
      <c r="C12" s="114">
        <v>1</v>
      </c>
      <c r="D12" s="115">
        <v>1</v>
      </c>
      <c r="E12" s="115">
        <v>0</v>
      </c>
      <c r="F12" s="115">
        <v>1</v>
      </c>
      <c r="G12" s="115">
        <v>1</v>
      </c>
      <c r="H12" s="115">
        <v>1</v>
      </c>
      <c r="I12" s="115">
        <v>1</v>
      </c>
      <c r="J12" s="115">
        <v>1</v>
      </c>
      <c r="K12" s="115">
        <v>1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6">
        <f t="shared" si="0"/>
        <v>8</v>
      </c>
      <c r="S12" s="116">
        <f t="shared" si="1"/>
        <v>4</v>
      </c>
      <c r="T12" s="117" t="str">
        <f t="shared" si="2"/>
        <v>Burtscheidt, Wolfgang</v>
      </c>
    </row>
    <row r="13" spans="1:20" x14ac:dyDescent="0.25">
      <c r="A13" s="112">
        <v>10</v>
      </c>
      <c r="B13" s="113" t="s">
        <v>30</v>
      </c>
      <c r="C13" s="114">
        <v>1</v>
      </c>
      <c r="D13" s="115">
        <v>1</v>
      </c>
      <c r="E13" s="115">
        <v>1</v>
      </c>
      <c r="F13" s="115">
        <v>1</v>
      </c>
      <c r="G13" s="115">
        <v>1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6">
        <f t="shared" si="0"/>
        <v>5</v>
      </c>
      <c r="S13" s="116">
        <f t="shared" si="1"/>
        <v>20</v>
      </c>
      <c r="T13" s="117" t="str">
        <f t="shared" si="2"/>
        <v>Dunkel, Rolf</v>
      </c>
    </row>
    <row r="14" spans="1:20" x14ac:dyDescent="0.25">
      <c r="A14" s="112">
        <v>11</v>
      </c>
      <c r="B14" s="113" t="s">
        <v>63</v>
      </c>
      <c r="C14" s="114">
        <v>0</v>
      </c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  <c r="R14" s="116">
        <f t="shared" si="0"/>
        <v>0</v>
      </c>
      <c r="S14" s="116">
        <f t="shared" si="1"/>
        <v>46</v>
      </c>
      <c r="T14" s="117" t="str">
        <f t="shared" si="2"/>
        <v>Ebke, Holger</v>
      </c>
    </row>
    <row r="15" spans="1:20" ht="13.8" thickBot="1" x14ac:dyDescent="0.3">
      <c r="A15" s="112">
        <v>12</v>
      </c>
      <c r="B15" s="113" t="s">
        <v>20</v>
      </c>
      <c r="C15" s="114">
        <v>1</v>
      </c>
      <c r="D15" s="115">
        <v>1</v>
      </c>
      <c r="E15" s="115">
        <v>0</v>
      </c>
      <c r="F15" s="115">
        <v>1</v>
      </c>
      <c r="G15" s="115">
        <v>1</v>
      </c>
      <c r="H15" s="115">
        <v>0</v>
      </c>
      <c r="I15" s="115">
        <v>1</v>
      </c>
      <c r="J15" s="115">
        <v>0</v>
      </c>
      <c r="K15" s="115">
        <v>0</v>
      </c>
      <c r="L15" s="115">
        <v>0</v>
      </c>
      <c r="M15" s="115">
        <v>0</v>
      </c>
      <c r="N15" s="115">
        <v>0</v>
      </c>
      <c r="O15" s="115">
        <v>0</v>
      </c>
      <c r="P15" s="115">
        <v>0</v>
      </c>
      <c r="Q15" s="115">
        <v>0</v>
      </c>
      <c r="R15" s="116">
        <f t="shared" si="0"/>
        <v>5</v>
      </c>
      <c r="S15" s="116">
        <f t="shared" si="1"/>
        <v>20</v>
      </c>
      <c r="T15" s="117" t="str">
        <f t="shared" si="2"/>
        <v>Engels, Malte</v>
      </c>
    </row>
    <row r="16" spans="1:20" x14ac:dyDescent="0.25">
      <c r="A16" s="106">
        <v>13</v>
      </c>
      <c r="B16" s="113" t="s">
        <v>98</v>
      </c>
      <c r="C16" s="114">
        <v>0</v>
      </c>
      <c r="D16" s="115">
        <v>0</v>
      </c>
      <c r="E16" s="115">
        <v>0</v>
      </c>
      <c r="F16" s="115">
        <v>0</v>
      </c>
      <c r="G16" s="115">
        <v>0</v>
      </c>
      <c r="H16" s="115">
        <v>1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6">
        <f t="shared" si="0"/>
        <v>1</v>
      </c>
      <c r="S16" s="116">
        <f t="shared" si="1"/>
        <v>36</v>
      </c>
      <c r="T16" s="117" t="str">
        <f t="shared" si="2"/>
        <v>Fuhrmann, Uwe</v>
      </c>
    </row>
    <row r="17" spans="1:20" x14ac:dyDescent="0.25">
      <c r="A17" s="112">
        <v>14</v>
      </c>
      <c r="B17" s="113" t="s">
        <v>15</v>
      </c>
      <c r="C17" s="114">
        <v>1</v>
      </c>
      <c r="D17" s="115">
        <v>1</v>
      </c>
      <c r="E17" s="115">
        <v>1</v>
      </c>
      <c r="F17" s="115">
        <v>1</v>
      </c>
      <c r="G17" s="115">
        <v>0</v>
      </c>
      <c r="H17" s="115">
        <v>0</v>
      </c>
      <c r="I17" s="115">
        <v>1</v>
      </c>
      <c r="J17" s="115">
        <v>0</v>
      </c>
      <c r="K17" s="115">
        <v>1</v>
      </c>
      <c r="L17" s="115">
        <v>0</v>
      </c>
      <c r="M17" s="115">
        <v>0</v>
      </c>
      <c r="N17" s="115">
        <v>0</v>
      </c>
      <c r="O17" s="115">
        <v>0</v>
      </c>
      <c r="P17" s="115">
        <v>0</v>
      </c>
      <c r="Q17" s="115">
        <v>0</v>
      </c>
      <c r="R17" s="116">
        <f t="shared" si="0"/>
        <v>6</v>
      </c>
      <c r="S17" s="116">
        <f t="shared" si="1"/>
        <v>15</v>
      </c>
      <c r="T17" s="117" t="str">
        <f t="shared" si="2"/>
        <v>Gaastra, Dirk</v>
      </c>
    </row>
    <row r="18" spans="1:20" x14ac:dyDescent="0.25">
      <c r="A18" s="112">
        <v>15</v>
      </c>
      <c r="B18" s="113" t="s">
        <v>46</v>
      </c>
      <c r="C18" s="114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  <c r="R18" s="116">
        <f t="shared" si="0"/>
        <v>0</v>
      </c>
      <c r="S18" s="116">
        <f t="shared" si="1"/>
        <v>46</v>
      </c>
      <c r="T18" s="117" t="str">
        <f t="shared" si="2"/>
        <v>Gaulke, Robert</v>
      </c>
    </row>
    <row r="19" spans="1:20" ht="13.8" thickBot="1" x14ac:dyDescent="0.3">
      <c r="A19" s="112">
        <v>16</v>
      </c>
      <c r="B19" s="113" t="s">
        <v>18</v>
      </c>
      <c r="C19" s="114">
        <v>1</v>
      </c>
      <c r="D19" s="115">
        <v>1</v>
      </c>
      <c r="E19" s="115">
        <v>0</v>
      </c>
      <c r="F19" s="115">
        <v>1</v>
      </c>
      <c r="G19" s="115">
        <v>1</v>
      </c>
      <c r="H19" s="115">
        <v>0</v>
      </c>
      <c r="I19" s="115">
        <v>1</v>
      </c>
      <c r="J19" s="115">
        <v>1</v>
      </c>
      <c r="K19" s="115">
        <v>1</v>
      </c>
      <c r="L19" s="115">
        <v>0</v>
      </c>
      <c r="M19" s="115">
        <v>0</v>
      </c>
      <c r="N19" s="115">
        <v>0</v>
      </c>
      <c r="O19" s="115">
        <v>0</v>
      </c>
      <c r="P19" s="115">
        <v>0</v>
      </c>
      <c r="Q19" s="115">
        <v>0</v>
      </c>
      <c r="R19" s="116">
        <f t="shared" si="0"/>
        <v>7</v>
      </c>
      <c r="S19" s="116">
        <f t="shared" si="1"/>
        <v>12</v>
      </c>
      <c r="T19" s="117" t="str">
        <f t="shared" si="2"/>
        <v>Gilberg, Rolf</v>
      </c>
    </row>
    <row r="20" spans="1:20" x14ac:dyDescent="0.25">
      <c r="A20" s="106">
        <v>17</v>
      </c>
      <c r="B20" s="113" t="s">
        <v>97</v>
      </c>
      <c r="C20" s="114">
        <v>0</v>
      </c>
      <c r="D20" s="115">
        <v>0</v>
      </c>
      <c r="E20" s="115">
        <v>0</v>
      </c>
      <c r="F20" s="115">
        <v>1</v>
      </c>
      <c r="G20" s="115">
        <v>0</v>
      </c>
      <c r="H20" s="115">
        <v>1</v>
      </c>
      <c r="I20" s="115">
        <v>1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6">
        <f t="shared" si="0"/>
        <v>3</v>
      </c>
      <c r="S20" s="116">
        <f t="shared" si="1"/>
        <v>29</v>
      </c>
      <c r="T20" s="117" t="str">
        <f t="shared" si="2"/>
        <v>Girschkowski, Leonard</v>
      </c>
    </row>
    <row r="21" spans="1:20" x14ac:dyDescent="0.25">
      <c r="A21" s="112">
        <v>18</v>
      </c>
      <c r="B21" s="113" t="s">
        <v>40</v>
      </c>
      <c r="C21" s="114">
        <v>1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6">
        <f t="shared" si="0"/>
        <v>1</v>
      </c>
      <c r="S21" s="116">
        <f t="shared" si="1"/>
        <v>36</v>
      </c>
      <c r="T21" s="117" t="str">
        <f t="shared" si="2"/>
        <v>Goerke, Michael</v>
      </c>
    </row>
    <row r="22" spans="1:20" x14ac:dyDescent="0.25">
      <c r="A22" s="112">
        <v>19</v>
      </c>
      <c r="B22" s="113" t="s">
        <v>17</v>
      </c>
      <c r="C22" s="114">
        <v>1</v>
      </c>
      <c r="D22" s="115">
        <v>1</v>
      </c>
      <c r="E22" s="115">
        <v>0</v>
      </c>
      <c r="F22" s="115">
        <v>1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6">
        <f t="shared" si="0"/>
        <v>3</v>
      </c>
      <c r="S22" s="116">
        <f t="shared" si="1"/>
        <v>29</v>
      </c>
      <c r="T22" s="117" t="str">
        <f t="shared" si="2"/>
        <v>Grawe, Stefan</v>
      </c>
    </row>
    <row r="23" spans="1:20" ht="13.8" thickBot="1" x14ac:dyDescent="0.3">
      <c r="A23" s="112">
        <v>20</v>
      </c>
      <c r="B23" s="113" t="s">
        <v>87</v>
      </c>
      <c r="C23" s="114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</v>
      </c>
      <c r="I23" s="115">
        <v>0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  <c r="O23" s="115">
        <v>0</v>
      </c>
      <c r="P23" s="115">
        <v>0</v>
      </c>
      <c r="Q23" s="115">
        <v>0</v>
      </c>
      <c r="R23" s="116">
        <f t="shared" si="0"/>
        <v>1</v>
      </c>
      <c r="S23" s="116">
        <f t="shared" si="1"/>
        <v>36</v>
      </c>
      <c r="T23" s="117" t="str">
        <f t="shared" si="2"/>
        <v>Hamacher, Stephan</v>
      </c>
    </row>
    <row r="24" spans="1:20" x14ac:dyDescent="0.25">
      <c r="A24" s="106">
        <v>21</v>
      </c>
      <c r="B24" s="113" t="s">
        <v>12</v>
      </c>
      <c r="C24" s="114">
        <v>1</v>
      </c>
      <c r="D24" s="115">
        <v>1</v>
      </c>
      <c r="E24" s="115">
        <v>1</v>
      </c>
      <c r="F24" s="115">
        <v>1</v>
      </c>
      <c r="G24" s="115">
        <v>1</v>
      </c>
      <c r="H24" s="115">
        <v>0</v>
      </c>
      <c r="I24" s="115">
        <v>1</v>
      </c>
      <c r="J24" s="115">
        <v>1</v>
      </c>
      <c r="K24" s="115">
        <v>1</v>
      </c>
      <c r="L24" s="115">
        <v>0</v>
      </c>
      <c r="M24" s="115">
        <v>0</v>
      </c>
      <c r="N24" s="115">
        <v>0</v>
      </c>
      <c r="O24" s="115">
        <v>0</v>
      </c>
      <c r="P24" s="115">
        <v>0</v>
      </c>
      <c r="Q24" s="115">
        <v>0</v>
      </c>
      <c r="R24" s="116">
        <f t="shared" si="0"/>
        <v>8</v>
      </c>
      <c r="S24" s="116">
        <f t="shared" si="1"/>
        <v>4</v>
      </c>
      <c r="T24" s="117" t="str">
        <f t="shared" si="2"/>
        <v>Hammermann, Jörg</v>
      </c>
    </row>
    <row r="25" spans="1:20" x14ac:dyDescent="0.25">
      <c r="A25" s="112">
        <v>22</v>
      </c>
      <c r="B25" s="113" t="s">
        <v>47</v>
      </c>
      <c r="C25" s="114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0</v>
      </c>
      <c r="P25" s="115">
        <v>0</v>
      </c>
      <c r="Q25" s="115">
        <v>0</v>
      </c>
      <c r="R25" s="116">
        <f t="shared" si="0"/>
        <v>0</v>
      </c>
      <c r="S25" s="116">
        <f t="shared" si="1"/>
        <v>46</v>
      </c>
      <c r="T25" s="117" t="str">
        <f t="shared" si="2"/>
        <v>Heiliger, Alfred</v>
      </c>
    </row>
    <row r="26" spans="1:20" x14ac:dyDescent="0.25">
      <c r="A26" s="112">
        <v>23</v>
      </c>
      <c r="B26" s="113" t="s">
        <v>52</v>
      </c>
      <c r="C26" s="114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115">
        <v>0</v>
      </c>
      <c r="Q26" s="115">
        <v>0</v>
      </c>
      <c r="R26" s="116">
        <f t="shared" si="0"/>
        <v>0</v>
      </c>
      <c r="S26" s="116">
        <f t="shared" si="1"/>
        <v>46</v>
      </c>
      <c r="T26" s="117" t="str">
        <f t="shared" si="2"/>
        <v>Hellmann, Sebastian</v>
      </c>
    </row>
    <row r="27" spans="1:20" ht="13.8" thickBot="1" x14ac:dyDescent="0.3">
      <c r="A27" s="112">
        <v>24</v>
      </c>
      <c r="B27" s="113" t="s">
        <v>60</v>
      </c>
      <c r="C27" s="114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5">
        <v>0</v>
      </c>
      <c r="R27" s="116">
        <f t="shared" si="0"/>
        <v>0</v>
      </c>
      <c r="S27" s="116">
        <f t="shared" si="1"/>
        <v>46</v>
      </c>
      <c r="T27" s="117" t="str">
        <f t="shared" si="2"/>
        <v>Henkel, Rainer</v>
      </c>
    </row>
    <row r="28" spans="1:20" x14ac:dyDescent="0.25">
      <c r="A28" s="106">
        <v>25</v>
      </c>
      <c r="B28" s="113" t="s">
        <v>34</v>
      </c>
      <c r="C28" s="114">
        <v>1</v>
      </c>
      <c r="D28" s="115">
        <v>1</v>
      </c>
      <c r="E28" s="115">
        <v>1</v>
      </c>
      <c r="F28" s="115">
        <v>0</v>
      </c>
      <c r="G28" s="115">
        <v>1</v>
      </c>
      <c r="H28" s="115">
        <v>1</v>
      </c>
      <c r="I28" s="115">
        <v>1</v>
      </c>
      <c r="J28" s="115">
        <v>1</v>
      </c>
      <c r="K28" s="115">
        <v>1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6">
        <f t="shared" si="0"/>
        <v>8</v>
      </c>
      <c r="S28" s="116">
        <f t="shared" si="1"/>
        <v>4</v>
      </c>
      <c r="T28" s="117" t="str">
        <f t="shared" si="2"/>
        <v>Hoyer, Heiner</v>
      </c>
    </row>
    <row r="29" spans="1:20" x14ac:dyDescent="0.25">
      <c r="A29" s="112">
        <v>26</v>
      </c>
      <c r="B29" s="113" t="s">
        <v>48</v>
      </c>
      <c r="C29" s="114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5">
        <v>0</v>
      </c>
      <c r="R29" s="116">
        <f t="shared" si="0"/>
        <v>0</v>
      </c>
      <c r="S29" s="116">
        <f t="shared" si="1"/>
        <v>46</v>
      </c>
      <c r="T29" s="117" t="str">
        <f t="shared" si="2"/>
        <v>Hünnefeld, Ralph</v>
      </c>
    </row>
    <row r="30" spans="1:20" x14ac:dyDescent="0.25">
      <c r="A30" s="112">
        <v>27</v>
      </c>
      <c r="B30" s="113" t="s">
        <v>43</v>
      </c>
      <c r="C30" s="114">
        <v>1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5">
        <v>0</v>
      </c>
      <c r="R30" s="116">
        <f t="shared" si="0"/>
        <v>1</v>
      </c>
      <c r="S30" s="116">
        <f t="shared" si="1"/>
        <v>36</v>
      </c>
      <c r="T30" s="117" t="str">
        <f t="shared" si="2"/>
        <v>Jäger, Martin</v>
      </c>
    </row>
    <row r="31" spans="1:20" ht="13.8" thickBot="1" x14ac:dyDescent="0.3">
      <c r="A31" s="112">
        <v>28</v>
      </c>
      <c r="B31" s="113" t="s">
        <v>37</v>
      </c>
      <c r="C31" s="114">
        <v>1</v>
      </c>
      <c r="D31" s="115">
        <v>0</v>
      </c>
      <c r="E31" s="115">
        <v>0</v>
      </c>
      <c r="F31" s="115">
        <v>1</v>
      </c>
      <c r="G31" s="115">
        <v>0</v>
      </c>
      <c r="H31" s="115">
        <v>1</v>
      </c>
      <c r="I31" s="115">
        <v>1</v>
      </c>
      <c r="J31" s="115">
        <v>0</v>
      </c>
      <c r="K31" s="115">
        <v>1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5">
        <v>0</v>
      </c>
      <c r="R31" s="116">
        <f t="shared" si="0"/>
        <v>5</v>
      </c>
      <c r="S31" s="116">
        <f t="shared" si="1"/>
        <v>20</v>
      </c>
      <c r="T31" s="117" t="str">
        <f t="shared" si="2"/>
        <v>Jakob, Martin</v>
      </c>
    </row>
    <row r="32" spans="1:20" x14ac:dyDescent="0.25">
      <c r="A32" s="106">
        <v>29</v>
      </c>
      <c r="B32" s="113" t="s">
        <v>64</v>
      </c>
      <c r="C32" s="114">
        <v>0</v>
      </c>
      <c r="D32" s="115">
        <v>0</v>
      </c>
      <c r="E32" s="115">
        <v>0</v>
      </c>
      <c r="F32" s="115">
        <v>1</v>
      </c>
      <c r="G32" s="115">
        <v>1</v>
      </c>
      <c r="H32" s="115">
        <v>1</v>
      </c>
      <c r="I32" s="115">
        <v>1</v>
      </c>
      <c r="J32" s="115">
        <v>0</v>
      </c>
      <c r="K32" s="115">
        <v>1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5">
        <v>0</v>
      </c>
      <c r="R32" s="116">
        <f t="shared" si="0"/>
        <v>5</v>
      </c>
      <c r="S32" s="116">
        <f t="shared" si="1"/>
        <v>20</v>
      </c>
      <c r="T32" s="117" t="str">
        <f t="shared" si="2"/>
        <v>Junkermann, Axel</v>
      </c>
    </row>
    <row r="33" spans="1:20" x14ac:dyDescent="0.25">
      <c r="A33" s="112">
        <v>30</v>
      </c>
      <c r="B33" s="113" t="s">
        <v>33</v>
      </c>
      <c r="C33" s="114">
        <v>0</v>
      </c>
      <c r="D33" s="115">
        <v>1</v>
      </c>
      <c r="E33" s="115">
        <v>1</v>
      </c>
      <c r="F33" s="115">
        <v>1</v>
      </c>
      <c r="G33" s="115">
        <v>1</v>
      </c>
      <c r="H33" s="115">
        <v>1</v>
      </c>
      <c r="I33" s="115">
        <v>1</v>
      </c>
      <c r="J33" s="115">
        <v>0</v>
      </c>
      <c r="K33" s="115">
        <v>1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6">
        <f t="shared" si="0"/>
        <v>7</v>
      </c>
      <c r="S33" s="116">
        <f t="shared" si="1"/>
        <v>12</v>
      </c>
      <c r="T33" s="117" t="str">
        <f t="shared" si="2"/>
        <v>Kalscheuer, Tobias</v>
      </c>
    </row>
    <row r="34" spans="1:20" x14ac:dyDescent="0.25">
      <c r="A34" s="112">
        <v>31</v>
      </c>
      <c r="B34" s="113" t="s">
        <v>67</v>
      </c>
      <c r="C34" s="114">
        <v>0</v>
      </c>
      <c r="D34" s="115">
        <v>0</v>
      </c>
      <c r="E34" s="115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6">
        <f t="shared" si="0"/>
        <v>0</v>
      </c>
      <c r="S34" s="116">
        <f t="shared" si="1"/>
        <v>46</v>
      </c>
      <c r="T34" s="117" t="str">
        <f t="shared" si="2"/>
        <v>Kasper, Herbert</v>
      </c>
    </row>
    <row r="35" spans="1:20" ht="13.8" thickBot="1" x14ac:dyDescent="0.3">
      <c r="A35" s="112">
        <v>32</v>
      </c>
      <c r="B35" s="113" t="s">
        <v>58</v>
      </c>
      <c r="C35" s="114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  <c r="O35" s="115">
        <v>0</v>
      </c>
      <c r="P35" s="115">
        <v>0</v>
      </c>
      <c r="Q35" s="115">
        <v>0</v>
      </c>
      <c r="R35" s="116">
        <f t="shared" si="0"/>
        <v>0</v>
      </c>
      <c r="S35" s="116">
        <f t="shared" si="1"/>
        <v>46</v>
      </c>
      <c r="T35" s="117" t="str">
        <f t="shared" si="2"/>
        <v>Kievernagel, Pablo</v>
      </c>
    </row>
    <row r="36" spans="1:20" x14ac:dyDescent="0.25">
      <c r="A36" s="106">
        <v>33</v>
      </c>
      <c r="B36" s="113" t="s">
        <v>25</v>
      </c>
      <c r="C36" s="114">
        <v>1</v>
      </c>
      <c r="D36" s="115">
        <v>1</v>
      </c>
      <c r="E36" s="115">
        <v>0</v>
      </c>
      <c r="F36" s="115">
        <v>1</v>
      </c>
      <c r="G36" s="115">
        <v>1</v>
      </c>
      <c r="H36" s="115">
        <v>1</v>
      </c>
      <c r="I36" s="115">
        <v>1</v>
      </c>
      <c r="J36" s="115">
        <v>1</v>
      </c>
      <c r="K36" s="115">
        <v>1</v>
      </c>
      <c r="L36" s="115">
        <v>0</v>
      </c>
      <c r="M36" s="115">
        <v>0</v>
      </c>
      <c r="N36" s="115">
        <v>0</v>
      </c>
      <c r="O36" s="115">
        <v>0</v>
      </c>
      <c r="P36" s="115">
        <v>0</v>
      </c>
      <c r="Q36" s="115">
        <v>0</v>
      </c>
      <c r="R36" s="116">
        <f t="shared" ref="R36:R67" si="3">SUM(C36:Q36)</f>
        <v>8</v>
      </c>
      <c r="S36" s="116">
        <f t="shared" ref="S36:S67" si="4">_xlfn.RANK.EQ(R36,$R$4:$R$72,0)</f>
        <v>4</v>
      </c>
      <c r="T36" s="117" t="str">
        <f t="shared" ref="T36:T72" si="5">B36</f>
        <v>König, Martin</v>
      </c>
    </row>
    <row r="37" spans="1:20" x14ac:dyDescent="0.25">
      <c r="A37" s="112">
        <v>34</v>
      </c>
      <c r="B37" s="113" t="s">
        <v>14</v>
      </c>
      <c r="C37" s="114">
        <v>1</v>
      </c>
      <c r="D37" s="115">
        <v>1</v>
      </c>
      <c r="E37" s="115">
        <v>1</v>
      </c>
      <c r="F37" s="115">
        <v>1</v>
      </c>
      <c r="G37" s="115">
        <v>1</v>
      </c>
      <c r="H37" s="115">
        <v>1</v>
      </c>
      <c r="I37" s="115">
        <v>1</v>
      </c>
      <c r="J37" s="115">
        <v>1</v>
      </c>
      <c r="K37" s="115">
        <v>1</v>
      </c>
      <c r="L37" s="115">
        <v>0</v>
      </c>
      <c r="M37" s="115">
        <v>0</v>
      </c>
      <c r="N37" s="115">
        <v>0</v>
      </c>
      <c r="O37" s="115">
        <v>0</v>
      </c>
      <c r="P37" s="115">
        <v>0</v>
      </c>
      <c r="Q37" s="115">
        <v>0</v>
      </c>
      <c r="R37" s="116">
        <f t="shared" si="3"/>
        <v>9</v>
      </c>
      <c r="S37" s="116">
        <f t="shared" si="4"/>
        <v>1</v>
      </c>
      <c r="T37" s="117" t="str">
        <f t="shared" si="5"/>
        <v>Krüger, Hayo</v>
      </c>
    </row>
    <row r="38" spans="1:20" x14ac:dyDescent="0.25">
      <c r="A38" s="112">
        <v>35</v>
      </c>
      <c r="B38" s="113" t="s">
        <v>71</v>
      </c>
      <c r="C38" s="114">
        <v>0</v>
      </c>
      <c r="D38" s="115">
        <v>0</v>
      </c>
      <c r="E38" s="115">
        <v>0</v>
      </c>
      <c r="F38" s="115">
        <v>1</v>
      </c>
      <c r="G38" s="115">
        <v>0</v>
      </c>
      <c r="H38" s="115">
        <v>0</v>
      </c>
      <c r="I38" s="115">
        <v>1</v>
      </c>
      <c r="J38" s="115">
        <v>0</v>
      </c>
      <c r="K38" s="115">
        <v>0</v>
      </c>
      <c r="L38" s="115">
        <v>0</v>
      </c>
      <c r="M38" s="115">
        <v>0</v>
      </c>
      <c r="N38" s="115">
        <v>0</v>
      </c>
      <c r="O38" s="115">
        <v>0</v>
      </c>
      <c r="P38" s="115">
        <v>0</v>
      </c>
      <c r="Q38" s="115">
        <v>0</v>
      </c>
      <c r="R38" s="116">
        <f t="shared" si="3"/>
        <v>2</v>
      </c>
      <c r="S38" s="116">
        <f t="shared" si="4"/>
        <v>34</v>
      </c>
      <c r="T38" s="117" t="str">
        <f t="shared" si="5"/>
        <v>Lange, Josef</v>
      </c>
    </row>
    <row r="39" spans="1:20" ht="13.8" thickBot="1" x14ac:dyDescent="0.3">
      <c r="A39" s="112">
        <v>36</v>
      </c>
      <c r="B39" s="113" t="s">
        <v>96</v>
      </c>
      <c r="C39" s="114">
        <v>0</v>
      </c>
      <c r="D39" s="115">
        <v>0</v>
      </c>
      <c r="E39" s="115">
        <v>0</v>
      </c>
      <c r="F39" s="115">
        <v>1</v>
      </c>
      <c r="G39" s="115">
        <v>1</v>
      </c>
      <c r="H39" s="115">
        <v>1</v>
      </c>
      <c r="I39" s="115">
        <v>1</v>
      </c>
      <c r="J39" s="115">
        <v>0</v>
      </c>
      <c r="K39" s="115">
        <v>0</v>
      </c>
      <c r="L39" s="115">
        <v>0</v>
      </c>
      <c r="M39" s="115">
        <v>0</v>
      </c>
      <c r="N39" s="115">
        <v>0</v>
      </c>
      <c r="O39" s="115">
        <v>0</v>
      </c>
      <c r="P39" s="115">
        <v>0</v>
      </c>
      <c r="Q39" s="115">
        <v>0</v>
      </c>
      <c r="R39" s="116">
        <f t="shared" si="3"/>
        <v>4</v>
      </c>
      <c r="S39" s="116">
        <f t="shared" si="4"/>
        <v>27</v>
      </c>
      <c r="T39" s="117" t="str">
        <f t="shared" si="5"/>
        <v>Langemann, Felix</v>
      </c>
    </row>
    <row r="40" spans="1:20" x14ac:dyDescent="0.25">
      <c r="A40" s="106">
        <v>37</v>
      </c>
      <c r="B40" s="113" t="s">
        <v>55</v>
      </c>
      <c r="C40" s="114">
        <v>0</v>
      </c>
      <c r="D40" s="115">
        <v>0</v>
      </c>
      <c r="E40" s="115">
        <v>0</v>
      </c>
      <c r="F40" s="115">
        <v>0</v>
      </c>
      <c r="G40" s="115">
        <v>0</v>
      </c>
      <c r="H40" s="115">
        <v>0</v>
      </c>
      <c r="I40" s="115">
        <v>0</v>
      </c>
      <c r="J40" s="115">
        <v>0</v>
      </c>
      <c r="K40" s="115">
        <v>0</v>
      </c>
      <c r="L40" s="115">
        <v>0</v>
      </c>
      <c r="M40" s="115">
        <v>0</v>
      </c>
      <c r="N40" s="115">
        <v>0</v>
      </c>
      <c r="O40" s="115">
        <v>0</v>
      </c>
      <c r="P40" s="115">
        <v>0</v>
      </c>
      <c r="Q40" s="115">
        <v>0</v>
      </c>
      <c r="R40" s="116">
        <f t="shared" si="3"/>
        <v>0</v>
      </c>
      <c r="S40" s="116">
        <f t="shared" si="4"/>
        <v>46</v>
      </c>
      <c r="T40" s="117" t="str">
        <f t="shared" si="5"/>
        <v>Leonhardt, Oliver</v>
      </c>
    </row>
    <row r="41" spans="1:20" x14ac:dyDescent="0.25">
      <c r="A41" s="112">
        <v>38</v>
      </c>
      <c r="B41" s="113" t="s">
        <v>23</v>
      </c>
      <c r="C41" s="114">
        <v>1</v>
      </c>
      <c r="D41" s="115">
        <v>1</v>
      </c>
      <c r="E41" s="115">
        <v>1</v>
      </c>
      <c r="F41" s="115">
        <v>1</v>
      </c>
      <c r="G41" s="115">
        <v>1</v>
      </c>
      <c r="H41" s="115">
        <v>1</v>
      </c>
      <c r="I41" s="115">
        <v>0</v>
      </c>
      <c r="J41" s="115">
        <v>0</v>
      </c>
      <c r="K41" s="115">
        <v>0</v>
      </c>
      <c r="L41" s="115">
        <v>0</v>
      </c>
      <c r="M41" s="115">
        <v>0</v>
      </c>
      <c r="N41" s="115">
        <v>0</v>
      </c>
      <c r="O41" s="115">
        <v>0</v>
      </c>
      <c r="P41" s="115">
        <v>0</v>
      </c>
      <c r="Q41" s="115">
        <v>0</v>
      </c>
      <c r="R41" s="116">
        <f t="shared" si="3"/>
        <v>6</v>
      </c>
      <c r="S41" s="116">
        <f t="shared" si="4"/>
        <v>15</v>
      </c>
      <c r="T41" s="117" t="str">
        <f t="shared" si="5"/>
        <v>Leuer, Hans Robert</v>
      </c>
    </row>
    <row r="42" spans="1:20" x14ac:dyDescent="0.25">
      <c r="A42" s="112">
        <v>39</v>
      </c>
      <c r="B42" s="113" t="s">
        <v>66</v>
      </c>
      <c r="C42" s="114">
        <v>0</v>
      </c>
      <c r="D42" s="115">
        <v>0</v>
      </c>
      <c r="E42" s="115">
        <v>0</v>
      </c>
      <c r="F42" s="115">
        <v>0</v>
      </c>
      <c r="G42" s="115">
        <v>0</v>
      </c>
      <c r="H42" s="115">
        <v>0</v>
      </c>
      <c r="I42" s="115">
        <v>0</v>
      </c>
      <c r="J42" s="115">
        <v>0</v>
      </c>
      <c r="K42" s="115">
        <v>0</v>
      </c>
      <c r="L42" s="115">
        <v>0</v>
      </c>
      <c r="M42" s="115">
        <v>0</v>
      </c>
      <c r="N42" s="115">
        <v>0</v>
      </c>
      <c r="O42" s="115">
        <v>0</v>
      </c>
      <c r="P42" s="115">
        <v>0</v>
      </c>
      <c r="Q42" s="115">
        <v>0</v>
      </c>
      <c r="R42" s="116">
        <f t="shared" si="3"/>
        <v>0</v>
      </c>
      <c r="S42" s="116">
        <f t="shared" si="4"/>
        <v>46</v>
      </c>
      <c r="T42" s="117" t="str">
        <f t="shared" si="5"/>
        <v>Lüdenbach, Frank</v>
      </c>
    </row>
    <row r="43" spans="1:20" ht="13.8" thickBot="1" x14ac:dyDescent="0.3">
      <c r="A43" s="112">
        <v>40</v>
      </c>
      <c r="B43" s="113" t="s">
        <v>29</v>
      </c>
      <c r="C43" s="114">
        <v>1</v>
      </c>
      <c r="D43" s="115">
        <v>1</v>
      </c>
      <c r="E43" s="115">
        <v>0</v>
      </c>
      <c r="F43" s="115">
        <v>1</v>
      </c>
      <c r="G43" s="115">
        <v>1</v>
      </c>
      <c r="H43" s="115">
        <v>1</v>
      </c>
      <c r="I43" s="115">
        <v>0</v>
      </c>
      <c r="J43" s="115">
        <v>0</v>
      </c>
      <c r="K43" s="115">
        <v>0</v>
      </c>
      <c r="L43" s="115">
        <v>0</v>
      </c>
      <c r="M43" s="115">
        <v>0</v>
      </c>
      <c r="N43" s="115">
        <v>0</v>
      </c>
      <c r="O43" s="115">
        <v>0</v>
      </c>
      <c r="P43" s="115">
        <v>0</v>
      </c>
      <c r="Q43" s="115">
        <v>0</v>
      </c>
      <c r="R43" s="116">
        <f t="shared" si="3"/>
        <v>5</v>
      </c>
      <c r="S43" s="116">
        <f t="shared" si="4"/>
        <v>20</v>
      </c>
      <c r="T43" s="117" t="str">
        <f t="shared" si="5"/>
        <v>Magera, Stephan</v>
      </c>
    </row>
    <row r="44" spans="1:20" x14ac:dyDescent="0.25">
      <c r="A44" s="106">
        <v>41</v>
      </c>
      <c r="B44" s="113" t="s">
        <v>19</v>
      </c>
      <c r="C44" s="114">
        <v>1</v>
      </c>
      <c r="D44" s="115">
        <v>1</v>
      </c>
      <c r="E44" s="115">
        <v>0</v>
      </c>
      <c r="F44" s="115">
        <v>1</v>
      </c>
      <c r="G44" s="115">
        <v>0</v>
      </c>
      <c r="H44" s="115">
        <v>0</v>
      </c>
      <c r="I44" s="115">
        <v>1</v>
      </c>
      <c r="J44" s="115">
        <v>1</v>
      </c>
      <c r="K44" s="115">
        <v>1</v>
      </c>
      <c r="L44" s="115">
        <v>0</v>
      </c>
      <c r="M44" s="115">
        <v>0</v>
      </c>
      <c r="N44" s="115">
        <v>0</v>
      </c>
      <c r="O44" s="115">
        <v>0</v>
      </c>
      <c r="P44" s="115">
        <v>0</v>
      </c>
      <c r="Q44" s="115">
        <v>0</v>
      </c>
      <c r="R44" s="116">
        <f t="shared" si="3"/>
        <v>6</v>
      </c>
      <c r="S44" s="116">
        <f t="shared" si="4"/>
        <v>15</v>
      </c>
      <c r="T44" s="117" t="str">
        <f t="shared" si="5"/>
        <v>Maiwald, Frank</v>
      </c>
    </row>
    <row r="45" spans="1:20" x14ac:dyDescent="0.25">
      <c r="A45" s="112">
        <v>42</v>
      </c>
      <c r="B45" s="113" t="s">
        <v>31</v>
      </c>
      <c r="C45" s="114">
        <v>0</v>
      </c>
      <c r="D45" s="115">
        <v>1</v>
      </c>
      <c r="E45" s="115">
        <v>1</v>
      </c>
      <c r="F45" s="115">
        <v>1</v>
      </c>
      <c r="G45" s="115">
        <v>1</v>
      </c>
      <c r="H45" s="115">
        <v>1</v>
      </c>
      <c r="I45" s="115">
        <v>1</v>
      </c>
      <c r="J45" s="115">
        <v>1</v>
      </c>
      <c r="K45" s="115">
        <v>1</v>
      </c>
      <c r="L45" s="115">
        <v>0</v>
      </c>
      <c r="M45" s="115">
        <v>0</v>
      </c>
      <c r="N45" s="115">
        <v>0</v>
      </c>
      <c r="O45" s="115">
        <v>0</v>
      </c>
      <c r="P45" s="115">
        <v>0</v>
      </c>
      <c r="Q45" s="115">
        <v>0</v>
      </c>
      <c r="R45" s="116">
        <f t="shared" si="3"/>
        <v>8</v>
      </c>
      <c r="S45" s="116">
        <f t="shared" si="4"/>
        <v>4</v>
      </c>
      <c r="T45" s="117" t="str">
        <f t="shared" si="5"/>
        <v>Mänz, Roger</v>
      </c>
    </row>
    <row r="46" spans="1:20" x14ac:dyDescent="0.25">
      <c r="A46" s="112">
        <v>43</v>
      </c>
      <c r="B46" s="113" t="s">
        <v>44</v>
      </c>
      <c r="C46" s="114">
        <v>1</v>
      </c>
      <c r="D46" s="115">
        <v>0</v>
      </c>
      <c r="E46" s="115">
        <v>0</v>
      </c>
      <c r="F46" s="115">
        <v>0</v>
      </c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15">
        <v>0</v>
      </c>
      <c r="M46" s="115">
        <v>0</v>
      </c>
      <c r="N46" s="115">
        <v>0</v>
      </c>
      <c r="O46" s="115">
        <v>0</v>
      </c>
      <c r="P46" s="115">
        <v>0</v>
      </c>
      <c r="Q46" s="115">
        <v>0</v>
      </c>
      <c r="R46" s="116">
        <f t="shared" si="3"/>
        <v>1</v>
      </c>
      <c r="S46" s="116">
        <f t="shared" si="4"/>
        <v>36</v>
      </c>
      <c r="T46" s="117" t="str">
        <f t="shared" si="5"/>
        <v>Matzke, York</v>
      </c>
    </row>
    <row r="47" spans="1:20" ht="13.8" thickBot="1" x14ac:dyDescent="0.3">
      <c r="A47" s="112">
        <v>44</v>
      </c>
      <c r="B47" s="113" t="s">
        <v>88</v>
      </c>
      <c r="C47" s="114">
        <v>1</v>
      </c>
      <c r="D47" s="115">
        <v>0</v>
      </c>
      <c r="E47" s="115">
        <v>0</v>
      </c>
      <c r="F47" s="115">
        <v>1</v>
      </c>
      <c r="G47" s="115">
        <v>1</v>
      </c>
      <c r="H47" s="115">
        <v>0</v>
      </c>
      <c r="I47" s="115">
        <v>1</v>
      </c>
      <c r="J47" s="115">
        <v>0</v>
      </c>
      <c r="K47" s="115">
        <v>0</v>
      </c>
      <c r="L47" s="115">
        <v>0</v>
      </c>
      <c r="M47" s="115">
        <v>0</v>
      </c>
      <c r="N47" s="115">
        <v>0</v>
      </c>
      <c r="O47" s="115">
        <v>0</v>
      </c>
      <c r="P47" s="115">
        <v>0</v>
      </c>
      <c r="Q47" s="115">
        <v>0</v>
      </c>
      <c r="R47" s="116">
        <f t="shared" si="3"/>
        <v>4</v>
      </c>
      <c r="S47" s="116">
        <f t="shared" si="4"/>
        <v>27</v>
      </c>
      <c r="T47" s="117" t="str">
        <f t="shared" si="5"/>
        <v>Moisa,Marlon</v>
      </c>
    </row>
    <row r="48" spans="1:20" x14ac:dyDescent="0.25">
      <c r="A48" s="106">
        <v>45</v>
      </c>
      <c r="B48" s="113" t="s">
        <v>51</v>
      </c>
      <c r="C48" s="114">
        <v>0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15">
        <v>0</v>
      </c>
      <c r="K48" s="115">
        <v>0</v>
      </c>
      <c r="L48" s="115">
        <v>0</v>
      </c>
      <c r="M48" s="115">
        <v>0</v>
      </c>
      <c r="N48" s="115">
        <v>0</v>
      </c>
      <c r="O48" s="115">
        <v>0</v>
      </c>
      <c r="P48" s="115">
        <v>0</v>
      </c>
      <c r="Q48" s="115">
        <v>0</v>
      </c>
      <c r="R48" s="116">
        <f t="shared" si="3"/>
        <v>0</v>
      </c>
      <c r="S48" s="116">
        <f t="shared" si="4"/>
        <v>46</v>
      </c>
      <c r="T48" s="117" t="str">
        <f t="shared" si="5"/>
        <v>Müller, Horst</v>
      </c>
    </row>
    <row r="49" spans="1:20" x14ac:dyDescent="0.25">
      <c r="A49" s="112">
        <v>46</v>
      </c>
      <c r="B49" s="113" t="s">
        <v>13</v>
      </c>
      <c r="C49" s="114">
        <v>1</v>
      </c>
      <c r="D49" s="115">
        <v>1</v>
      </c>
      <c r="E49" s="115">
        <v>1</v>
      </c>
      <c r="F49" s="115">
        <v>1</v>
      </c>
      <c r="G49" s="115">
        <v>1</v>
      </c>
      <c r="H49" s="115">
        <v>1</v>
      </c>
      <c r="I49" s="115">
        <v>1</v>
      </c>
      <c r="J49" s="115">
        <v>0</v>
      </c>
      <c r="K49" s="115">
        <v>1</v>
      </c>
      <c r="L49" s="115">
        <v>0</v>
      </c>
      <c r="M49" s="115">
        <v>0</v>
      </c>
      <c r="N49" s="115">
        <v>0</v>
      </c>
      <c r="O49" s="115">
        <v>0</v>
      </c>
      <c r="P49" s="115">
        <v>0</v>
      </c>
      <c r="Q49" s="115">
        <v>0</v>
      </c>
      <c r="R49" s="116">
        <f t="shared" si="3"/>
        <v>8</v>
      </c>
      <c r="S49" s="116">
        <f t="shared" si="4"/>
        <v>4</v>
      </c>
      <c r="T49" s="117" t="str">
        <f t="shared" si="5"/>
        <v>Nagel, Günter</v>
      </c>
    </row>
    <row r="50" spans="1:20" x14ac:dyDescent="0.25">
      <c r="A50" s="112">
        <v>47</v>
      </c>
      <c r="B50" s="113" t="s">
        <v>50</v>
      </c>
      <c r="C50" s="114">
        <v>0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115">
        <v>0</v>
      </c>
      <c r="K50" s="115">
        <v>0</v>
      </c>
      <c r="L50" s="115">
        <v>0</v>
      </c>
      <c r="M50" s="115">
        <v>0</v>
      </c>
      <c r="N50" s="115">
        <v>0</v>
      </c>
      <c r="O50" s="115">
        <v>0</v>
      </c>
      <c r="P50" s="115">
        <v>0</v>
      </c>
      <c r="Q50" s="115">
        <v>0</v>
      </c>
      <c r="R50" s="116">
        <f t="shared" si="3"/>
        <v>0</v>
      </c>
      <c r="S50" s="116">
        <f t="shared" si="4"/>
        <v>46</v>
      </c>
      <c r="T50" s="117" t="str">
        <f t="shared" si="5"/>
        <v>Nohl, Bert</v>
      </c>
    </row>
    <row r="51" spans="1:20" ht="13.8" thickBot="1" x14ac:dyDescent="0.3">
      <c r="A51" s="112">
        <v>48</v>
      </c>
      <c r="B51" s="113" t="s">
        <v>21</v>
      </c>
      <c r="C51" s="114">
        <v>1</v>
      </c>
      <c r="D51" s="115">
        <v>1</v>
      </c>
      <c r="E51" s="115">
        <v>0</v>
      </c>
      <c r="F51" s="115">
        <v>0</v>
      </c>
      <c r="G51" s="115">
        <v>0</v>
      </c>
      <c r="H51" s="115">
        <v>1</v>
      </c>
      <c r="I51" s="115">
        <v>1</v>
      </c>
      <c r="J51" s="115">
        <v>1</v>
      </c>
      <c r="K51" s="115">
        <v>1</v>
      </c>
      <c r="L51" s="115">
        <v>0</v>
      </c>
      <c r="M51" s="115">
        <v>0</v>
      </c>
      <c r="N51" s="115">
        <v>0</v>
      </c>
      <c r="O51" s="115">
        <v>0</v>
      </c>
      <c r="P51" s="115">
        <v>0</v>
      </c>
      <c r="Q51" s="115">
        <v>0</v>
      </c>
      <c r="R51" s="116">
        <f t="shared" si="3"/>
        <v>6</v>
      </c>
      <c r="S51" s="116">
        <f t="shared" si="4"/>
        <v>15</v>
      </c>
      <c r="T51" s="117" t="str">
        <f t="shared" si="5"/>
        <v>Opländer, Dirk</v>
      </c>
    </row>
    <row r="52" spans="1:20" x14ac:dyDescent="0.25">
      <c r="A52" s="106">
        <v>49</v>
      </c>
      <c r="B52" s="113" t="s">
        <v>24</v>
      </c>
      <c r="C52" s="114">
        <v>1</v>
      </c>
      <c r="D52" s="115">
        <v>1</v>
      </c>
      <c r="E52" s="115">
        <v>1</v>
      </c>
      <c r="F52" s="115">
        <v>1</v>
      </c>
      <c r="G52" s="115">
        <v>0</v>
      </c>
      <c r="H52" s="115">
        <v>0</v>
      </c>
      <c r="I52" s="115">
        <v>0</v>
      </c>
      <c r="J52" s="115">
        <v>0</v>
      </c>
      <c r="K52" s="115">
        <v>1</v>
      </c>
      <c r="L52" s="115">
        <v>0</v>
      </c>
      <c r="M52" s="115">
        <v>0</v>
      </c>
      <c r="N52" s="115">
        <v>0</v>
      </c>
      <c r="O52" s="115">
        <v>0</v>
      </c>
      <c r="P52" s="115">
        <v>0</v>
      </c>
      <c r="Q52" s="115">
        <v>0</v>
      </c>
      <c r="R52" s="116">
        <f t="shared" si="3"/>
        <v>5</v>
      </c>
      <c r="S52" s="116">
        <f t="shared" si="4"/>
        <v>20</v>
      </c>
      <c r="T52" s="117" t="str">
        <f t="shared" si="5"/>
        <v>Pichler, Johann</v>
      </c>
    </row>
    <row r="53" spans="1:20" x14ac:dyDescent="0.25">
      <c r="A53" s="112">
        <v>50</v>
      </c>
      <c r="B53" s="113" t="s">
        <v>35</v>
      </c>
      <c r="C53" s="114">
        <v>1</v>
      </c>
      <c r="D53" s="115">
        <v>0</v>
      </c>
      <c r="E53" s="115">
        <v>0</v>
      </c>
      <c r="F53" s="115">
        <v>1</v>
      </c>
      <c r="G53" s="115">
        <v>0</v>
      </c>
      <c r="H53" s="115">
        <v>0</v>
      </c>
      <c r="I53" s="115">
        <v>0</v>
      </c>
      <c r="J53" s="115">
        <v>0</v>
      </c>
      <c r="K53" s="115">
        <v>0</v>
      </c>
      <c r="L53" s="115">
        <v>0</v>
      </c>
      <c r="M53" s="115">
        <v>0</v>
      </c>
      <c r="N53" s="115">
        <v>0</v>
      </c>
      <c r="O53" s="115">
        <v>0</v>
      </c>
      <c r="P53" s="115">
        <v>0</v>
      </c>
      <c r="Q53" s="115">
        <v>0</v>
      </c>
      <c r="R53" s="116">
        <f t="shared" si="3"/>
        <v>2</v>
      </c>
      <c r="S53" s="116">
        <f t="shared" si="4"/>
        <v>34</v>
      </c>
      <c r="T53" s="117" t="str">
        <f t="shared" si="5"/>
        <v>Pörsch, Paul</v>
      </c>
    </row>
    <row r="54" spans="1:20" x14ac:dyDescent="0.25">
      <c r="A54" s="112">
        <v>51</v>
      </c>
      <c r="B54" s="113" t="s">
        <v>36</v>
      </c>
      <c r="C54" s="114">
        <v>1</v>
      </c>
      <c r="D54" s="115">
        <v>0</v>
      </c>
      <c r="E54" s="115">
        <v>0</v>
      </c>
      <c r="F54" s="115">
        <v>0</v>
      </c>
      <c r="G54" s="115">
        <v>0</v>
      </c>
      <c r="H54" s="115">
        <v>1</v>
      </c>
      <c r="I54" s="115">
        <v>1</v>
      </c>
      <c r="J54" s="115">
        <v>0</v>
      </c>
      <c r="K54" s="115">
        <v>0</v>
      </c>
      <c r="L54" s="115">
        <v>0</v>
      </c>
      <c r="M54" s="115">
        <v>0</v>
      </c>
      <c r="N54" s="115">
        <v>0</v>
      </c>
      <c r="O54" s="115">
        <v>0</v>
      </c>
      <c r="P54" s="115">
        <v>0</v>
      </c>
      <c r="Q54" s="115">
        <v>0</v>
      </c>
      <c r="R54" s="116">
        <f t="shared" si="3"/>
        <v>3</v>
      </c>
      <c r="S54" s="116">
        <f t="shared" si="4"/>
        <v>29</v>
      </c>
      <c r="T54" s="117" t="str">
        <f t="shared" si="5"/>
        <v>Rang, Uwe</v>
      </c>
    </row>
    <row r="55" spans="1:20" ht="13.8" thickBot="1" x14ac:dyDescent="0.3">
      <c r="A55" s="112">
        <v>52</v>
      </c>
      <c r="B55" s="113" t="s">
        <v>61</v>
      </c>
      <c r="C55" s="114">
        <v>0</v>
      </c>
      <c r="D55" s="115">
        <v>0</v>
      </c>
      <c r="E55" s="115">
        <v>0</v>
      </c>
      <c r="F55" s="115">
        <v>0</v>
      </c>
      <c r="G55" s="115">
        <v>0</v>
      </c>
      <c r="H55" s="115">
        <v>0</v>
      </c>
      <c r="I55" s="115">
        <v>0</v>
      </c>
      <c r="J55" s="115">
        <v>0</v>
      </c>
      <c r="K55" s="115">
        <v>0</v>
      </c>
      <c r="L55" s="115">
        <v>0</v>
      </c>
      <c r="M55" s="115">
        <v>0</v>
      </c>
      <c r="N55" s="115">
        <v>0</v>
      </c>
      <c r="O55" s="115">
        <v>0</v>
      </c>
      <c r="P55" s="115">
        <v>0</v>
      </c>
      <c r="Q55" s="115">
        <v>0</v>
      </c>
      <c r="R55" s="116">
        <f t="shared" si="3"/>
        <v>0</v>
      </c>
      <c r="S55" s="116">
        <f t="shared" si="4"/>
        <v>46</v>
      </c>
      <c r="T55" s="117" t="str">
        <f t="shared" si="5"/>
        <v>Remes, Hubertus</v>
      </c>
    </row>
    <row r="56" spans="1:20" x14ac:dyDescent="0.25">
      <c r="A56" s="106">
        <v>53</v>
      </c>
      <c r="B56" s="113" t="s">
        <v>57</v>
      </c>
      <c r="C56" s="114">
        <v>0</v>
      </c>
      <c r="D56" s="115">
        <v>0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15">
        <v>0</v>
      </c>
      <c r="O56" s="115">
        <v>0</v>
      </c>
      <c r="P56" s="115">
        <v>0</v>
      </c>
      <c r="Q56" s="115">
        <v>0</v>
      </c>
      <c r="R56" s="116">
        <f t="shared" si="3"/>
        <v>0</v>
      </c>
      <c r="S56" s="116">
        <f t="shared" si="4"/>
        <v>46</v>
      </c>
      <c r="T56" s="117" t="str">
        <f t="shared" si="5"/>
        <v>Remes, Leonard</v>
      </c>
    </row>
    <row r="57" spans="1:20" x14ac:dyDescent="0.25">
      <c r="A57" s="112">
        <v>54</v>
      </c>
      <c r="B57" s="113" t="s">
        <v>32</v>
      </c>
      <c r="C57" s="114">
        <v>0</v>
      </c>
      <c r="D57" s="115">
        <v>1</v>
      </c>
      <c r="E57" s="115">
        <v>0</v>
      </c>
      <c r="F57" s="115">
        <v>0</v>
      </c>
      <c r="G57" s="115">
        <v>0</v>
      </c>
      <c r="H57" s="115">
        <v>0</v>
      </c>
      <c r="I57" s="115">
        <v>1</v>
      </c>
      <c r="J57" s="115">
        <v>1</v>
      </c>
      <c r="K57" s="115">
        <v>0</v>
      </c>
      <c r="L57" s="115">
        <v>0</v>
      </c>
      <c r="M57" s="115">
        <v>0</v>
      </c>
      <c r="N57" s="115">
        <v>0</v>
      </c>
      <c r="O57" s="115">
        <v>0</v>
      </c>
      <c r="P57" s="115">
        <v>0</v>
      </c>
      <c r="Q57" s="115">
        <v>0</v>
      </c>
      <c r="R57" s="116">
        <f t="shared" si="3"/>
        <v>3</v>
      </c>
      <c r="S57" s="116">
        <f t="shared" si="4"/>
        <v>29</v>
      </c>
      <c r="T57" s="117" t="str">
        <f t="shared" si="5"/>
        <v>Röhrig, Frank</v>
      </c>
    </row>
    <row r="58" spans="1:20" x14ac:dyDescent="0.25">
      <c r="A58" s="112">
        <v>55</v>
      </c>
      <c r="B58" s="113" t="s">
        <v>49</v>
      </c>
      <c r="C58" s="114">
        <v>0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0</v>
      </c>
      <c r="K58" s="115">
        <v>0</v>
      </c>
      <c r="L58" s="115">
        <v>0</v>
      </c>
      <c r="M58" s="115">
        <v>0</v>
      </c>
      <c r="N58" s="115">
        <v>0</v>
      </c>
      <c r="O58" s="115">
        <v>0</v>
      </c>
      <c r="P58" s="115">
        <v>0</v>
      </c>
      <c r="Q58" s="115">
        <v>0</v>
      </c>
      <c r="R58" s="116">
        <f t="shared" si="3"/>
        <v>0</v>
      </c>
      <c r="S58" s="116">
        <f t="shared" si="4"/>
        <v>46</v>
      </c>
      <c r="T58" s="117" t="str">
        <f t="shared" si="5"/>
        <v>Rose, Fritz</v>
      </c>
    </row>
    <row r="59" spans="1:20" ht="13.8" thickBot="1" x14ac:dyDescent="0.3">
      <c r="A59" s="112">
        <v>56</v>
      </c>
      <c r="B59" s="113" t="s">
        <v>42</v>
      </c>
      <c r="C59" s="114">
        <v>0</v>
      </c>
      <c r="D59" s="115">
        <v>1</v>
      </c>
      <c r="E59" s="115">
        <v>1</v>
      </c>
      <c r="F59" s="115">
        <v>1</v>
      </c>
      <c r="G59" s="115">
        <v>1</v>
      </c>
      <c r="H59" s="115">
        <v>1</v>
      </c>
      <c r="I59" s="115">
        <v>1</v>
      </c>
      <c r="J59" s="115">
        <v>1</v>
      </c>
      <c r="K59" s="115">
        <v>1</v>
      </c>
      <c r="L59" s="115">
        <v>0</v>
      </c>
      <c r="M59" s="115">
        <v>0</v>
      </c>
      <c r="N59" s="115">
        <v>0</v>
      </c>
      <c r="O59" s="115">
        <v>0</v>
      </c>
      <c r="P59" s="115">
        <v>0</v>
      </c>
      <c r="Q59" s="115">
        <v>0</v>
      </c>
      <c r="R59" s="116">
        <f t="shared" si="3"/>
        <v>8</v>
      </c>
      <c r="S59" s="116">
        <f t="shared" si="4"/>
        <v>4</v>
      </c>
      <c r="T59" s="117" t="str">
        <f t="shared" si="5"/>
        <v>Rössel, Carsten</v>
      </c>
    </row>
    <row r="60" spans="1:20" x14ac:dyDescent="0.25">
      <c r="A60" s="106">
        <v>57</v>
      </c>
      <c r="B60" s="113" t="s">
        <v>62</v>
      </c>
      <c r="C60" s="114">
        <v>0</v>
      </c>
      <c r="D60" s="115">
        <v>0</v>
      </c>
      <c r="E60" s="115">
        <v>0</v>
      </c>
      <c r="F60" s="115">
        <v>0</v>
      </c>
      <c r="G60" s="115">
        <v>0</v>
      </c>
      <c r="H60" s="115">
        <v>0</v>
      </c>
      <c r="I60" s="115">
        <v>0</v>
      </c>
      <c r="J60" s="115">
        <v>0</v>
      </c>
      <c r="K60" s="115">
        <v>0</v>
      </c>
      <c r="L60" s="115">
        <v>0</v>
      </c>
      <c r="M60" s="115">
        <v>0</v>
      </c>
      <c r="N60" s="115">
        <v>0</v>
      </c>
      <c r="O60" s="115">
        <v>0</v>
      </c>
      <c r="P60" s="115">
        <v>0</v>
      </c>
      <c r="Q60" s="115">
        <v>0</v>
      </c>
      <c r="R60" s="116">
        <f t="shared" si="3"/>
        <v>0</v>
      </c>
      <c r="S60" s="116">
        <f t="shared" si="4"/>
        <v>46</v>
      </c>
      <c r="T60" s="117" t="str">
        <f t="shared" si="5"/>
        <v>Sauerteig, Marcus</v>
      </c>
    </row>
    <row r="61" spans="1:20" x14ac:dyDescent="0.25">
      <c r="A61" s="112">
        <v>58</v>
      </c>
      <c r="B61" s="113" t="s">
        <v>89</v>
      </c>
      <c r="C61" s="114">
        <v>0</v>
      </c>
      <c r="D61" s="115">
        <v>0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1</v>
      </c>
      <c r="L61" s="115">
        <v>0</v>
      </c>
      <c r="M61" s="115">
        <v>0</v>
      </c>
      <c r="N61" s="115">
        <v>0</v>
      </c>
      <c r="O61" s="115">
        <v>0</v>
      </c>
      <c r="P61" s="115">
        <v>0</v>
      </c>
      <c r="Q61" s="115">
        <v>0</v>
      </c>
      <c r="R61" s="116">
        <f t="shared" si="3"/>
        <v>1</v>
      </c>
      <c r="S61" s="116">
        <f t="shared" si="4"/>
        <v>36</v>
      </c>
      <c r="T61" s="117" t="str">
        <f t="shared" si="5"/>
        <v>Schlender Carlo</v>
      </c>
    </row>
    <row r="62" spans="1:20" x14ac:dyDescent="0.25">
      <c r="A62" s="112">
        <v>59</v>
      </c>
      <c r="B62" s="113" t="s">
        <v>45</v>
      </c>
      <c r="C62" s="114">
        <v>1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  <c r="I62" s="115">
        <v>0</v>
      </c>
      <c r="J62" s="115">
        <v>0</v>
      </c>
      <c r="K62" s="115">
        <v>0</v>
      </c>
      <c r="L62" s="115">
        <v>0</v>
      </c>
      <c r="M62" s="115">
        <v>0</v>
      </c>
      <c r="N62" s="115">
        <v>0</v>
      </c>
      <c r="O62" s="115">
        <v>0</v>
      </c>
      <c r="P62" s="115">
        <v>0</v>
      </c>
      <c r="Q62" s="115">
        <v>0</v>
      </c>
      <c r="R62" s="116">
        <f t="shared" si="3"/>
        <v>1</v>
      </c>
      <c r="S62" s="116">
        <f t="shared" si="4"/>
        <v>36</v>
      </c>
      <c r="T62" s="117" t="str">
        <f t="shared" si="5"/>
        <v>Schlich, Peter</v>
      </c>
    </row>
    <row r="63" spans="1:20" ht="13.8" thickBot="1" x14ac:dyDescent="0.3">
      <c r="A63" s="112">
        <v>60</v>
      </c>
      <c r="B63" s="113" t="s">
        <v>90</v>
      </c>
      <c r="C63" s="114">
        <v>0</v>
      </c>
      <c r="D63" s="115">
        <v>0</v>
      </c>
      <c r="E63" s="115">
        <v>0</v>
      </c>
      <c r="F63" s="115">
        <v>0</v>
      </c>
      <c r="G63" s="115">
        <v>0</v>
      </c>
      <c r="H63" s="115">
        <v>0</v>
      </c>
      <c r="I63" s="115">
        <v>0</v>
      </c>
      <c r="J63" s="115">
        <v>0</v>
      </c>
      <c r="K63" s="115">
        <v>0</v>
      </c>
      <c r="L63" s="115">
        <v>0</v>
      </c>
      <c r="M63" s="115">
        <v>0</v>
      </c>
      <c r="N63" s="115">
        <v>0</v>
      </c>
      <c r="O63" s="115">
        <v>0</v>
      </c>
      <c r="P63" s="115">
        <v>0</v>
      </c>
      <c r="Q63" s="115">
        <v>0</v>
      </c>
      <c r="R63" s="116">
        <f t="shared" si="3"/>
        <v>0</v>
      </c>
      <c r="S63" s="116">
        <f t="shared" si="4"/>
        <v>46</v>
      </c>
      <c r="T63" s="117" t="str">
        <f t="shared" si="5"/>
        <v>Schmitz</v>
      </c>
    </row>
    <row r="64" spans="1:20" x14ac:dyDescent="0.25">
      <c r="A64" s="106">
        <v>61</v>
      </c>
      <c r="B64" s="113" t="s">
        <v>69</v>
      </c>
      <c r="C64" s="114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  <c r="I64" s="115">
        <v>0</v>
      </c>
      <c r="J64" s="115">
        <v>0</v>
      </c>
      <c r="K64" s="115">
        <v>0</v>
      </c>
      <c r="L64" s="115">
        <v>0</v>
      </c>
      <c r="M64" s="115">
        <v>0</v>
      </c>
      <c r="N64" s="115">
        <v>0</v>
      </c>
      <c r="O64" s="115">
        <v>0</v>
      </c>
      <c r="P64" s="115">
        <v>0</v>
      </c>
      <c r="Q64" s="115">
        <v>0</v>
      </c>
      <c r="R64" s="116">
        <f t="shared" si="3"/>
        <v>0</v>
      </c>
      <c r="S64" s="116">
        <f t="shared" si="4"/>
        <v>46</v>
      </c>
      <c r="T64" s="117" t="str">
        <f t="shared" si="5"/>
        <v>Schönewald, Michael</v>
      </c>
    </row>
    <row r="65" spans="1:20" x14ac:dyDescent="0.25">
      <c r="A65" s="112">
        <v>62</v>
      </c>
      <c r="B65" s="113" t="s">
        <v>28</v>
      </c>
      <c r="C65" s="114">
        <v>1</v>
      </c>
      <c r="D65" s="115">
        <v>1</v>
      </c>
      <c r="E65" s="115">
        <v>0</v>
      </c>
      <c r="F65" s="115">
        <v>1</v>
      </c>
      <c r="G65" s="115">
        <v>1</v>
      </c>
      <c r="H65" s="115">
        <v>1</v>
      </c>
      <c r="I65" s="115">
        <v>0</v>
      </c>
      <c r="J65" s="115">
        <v>0</v>
      </c>
      <c r="K65" s="115">
        <v>1</v>
      </c>
      <c r="L65" s="115">
        <v>0</v>
      </c>
      <c r="M65" s="115">
        <v>0</v>
      </c>
      <c r="N65" s="115">
        <v>0</v>
      </c>
      <c r="O65" s="115">
        <v>0</v>
      </c>
      <c r="P65" s="115">
        <v>0</v>
      </c>
      <c r="Q65" s="115">
        <v>0</v>
      </c>
      <c r="R65" s="116">
        <f t="shared" si="3"/>
        <v>6</v>
      </c>
      <c r="S65" s="116">
        <f t="shared" si="4"/>
        <v>15</v>
      </c>
      <c r="T65" s="117" t="str">
        <f t="shared" si="5"/>
        <v>Schrader, Rüdiger</v>
      </c>
    </row>
    <row r="66" spans="1:20" x14ac:dyDescent="0.25">
      <c r="A66" s="112">
        <v>63</v>
      </c>
      <c r="B66" s="113" t="s">
        <v>56</v>
      </c>
      <c r="C66" s="114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v>0</v>
      </c>
      <c r="O66" s="115">
        <v>0</v>
      </c>
      <c r="P66" s="115">
        <v>0</v>
      </c>
      <c r="Q66" s="115">
        <v>0</v>
      </c>
      <c r="R66" s="116">
        <f t="shared" si="3"/>
        <v>0</v>
      </c>
      <c r="S66" s="116">
        <f t="shared" si="4"/>
        <v>46</v>
      </c>
      <c r="T66" s="117" t="str">
        <f t="shared" si="5"/>
        <v>Schrader, Thomas</v>
      </c>
    </row>
    <row r="67" spans="1:20" ht="13.8" thickBot="1" x14ac:dyDescent="0.3">
      <c r="A67" s="112">
        <v>64</v>
      </c>
      <c r="B67" s="113" t="s">
        <v>54</v>
      </c>
      <c r="C67" s="114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v>0</v>
      </c>
      <c r="O67" s="115">
        <v>0</v>
      </c>
      <c r="P67" s="115">
        <v>0</v>
      </c>
      <c r="Q67" s="115">
        <v>0</v>
      </c>
      <c r="R67" s="116">
        <f t="shared" si="3"/>
        <v>0</v>
      </c>
      <c r="S67" s="116">
        <f t="shared" si="4"/>
        <v>46</v>
      </c>
      <c r="T67" s="117" t="str">
        <f t="shared" si="5"/>
        <v>Schüller, Josef</v>
      </c>
    </row>
    <row r="68" spans="1:20" x14ac:dyDescent="0.25">
      <c r="A68" s="106">
        <v>65</v>
      </c>
      <c r="B68" s="113" t="s">
        <v>26</v>
      </c>
      <c r="C68" s="114">
        <v>1</v>
      </c>
      <c r="D68" s="115">
        <v>1</v>
      </c>
      <c r="E68" s="115">
        <v>0</v>
      </c>
      <c r="F68" s="115">
        <v>0</v>
      </c>
      <c r="G68" s="115">
        <v>0</v>
      </c>
      <c r="H68" s="115">
        <v>0</v>
      </c>
      <c r="I68" s="115">
        <v>1</v>
      </c>
      <c r="J68" s="115">
        <v>1</v>
      </c>
      <c r="K68" s="115">
        <v>1</v>
      </c>
      <c r="L68" s="115">
        <v>0</v>
      </c>
      <c r="M68" s="115">
        <v>0</v>
      </c>
      <c r="N68" s="115">
        <v>0</v>
      </c>
      <c r="O68" s="115">
        <v>0</v>
      </c>
      <c r="P68" s="115">
        <v>0</v>
      </c>
      <c r="Q68" s="115">
        <v>0</v>
      </c>
      <c r="R68" s="116">
        <f t="shared" ref="R68:R99" si="6">SUM(C68:Q68)</f>
        <v>5</v>
      </c>
      <c r="S68" s="116">
        <f t="shared" ref="S68:S99" si="7">_xlfn.RANK.EQ(R68,$R$4:$R$72,0)</f>
        <v>20</v>
      </c>
      <c r="T68" s="117" t="str">
        <f t="shared" si="5"/>
        <v>Schulz, Rudolf</v>
      </c>
    </row>
    <row r="69" spans="1:20" x14ac:dyDescent="0.25">
      <c r="A69" s="112">
        <v>66</v>
      </c>
      <c r="B69" s="113" t="s">
        <v>59</v>
      </c>
      <c r="C69" s="114">
        <v>0</v>
      </c>
      <c r="D69" s="115">
        <v>0</v>
      </c>
      <c r="E69" s="115">
        <v>0</v>
      </c>
      <c r="F69" s="115">
        <v>0</v>
      </c>
      <c r="G69" s="115">
        <v>0</v>
      </c>
      <c r="H69" s="115">
        <v>0</v>
      </c>
      <c r="I69" s="115">
        <v>1</v>
      </c>
      <c r="J69" s="115">
        <v>0</v>
      </c>
      <c r="K69" s="115">
        <v>0</v>
      </c>
      <c r="L69" s="115">
        <v>0</v>
      </c>
      <c r="M69" s="115">
        <v>0</v>
      </c>
      <c r="N69" s="115">
        <v>0</v>
      </c>
      <c r="O69" s="115">
        <v>0</v>
      </c>
      <c r="P69" s="115">
        <v>0</v>
      </c>
      <c r="Q69" s="115">
        <v>0</v>
      </c>
      <c r="R69" s="116">
        <f t="shared" si="6"/>
        <v>1</v>
      </c>
      <c r="S69" s="116">
        <f t="shared" si="7"/>
        <v>36</v>
      </c>
      <c r="T69" s="117" t="str">
        <f t="shared" si="5"/>
        <v>Schulze, Karl</v>
      </c>
    </row>
    <row r="70" spans="1:20" x14ac:dyDescent="0.25">
      <c r="A70" s="112">
        <v>67</v>
      </c>
      <c r="B70" s="113" t="s">
        <v>39</v>
      </c>
      <c r="C70" s="114">
        <v>0</v>
      </c>
      <c r="D70" s="115">
        <v>1</v>
      </c>
      <c r="E70" s="115">
        <v>0</v>
      </c>
      <c r="F70" s="115">
        <v>1</v>
      </c>
      <c r="G70" s="115">
        <v>1</v>
      </c>
      <c r="H70" s="115">
        <v>1</v>
      </c>
      <c r="I70" s="115">
        <v>1</v>
      </c>
      <c r="J70" s="115">
        <v>1</v>
      </c>
      <c r="K70" s="115">
        <v>1</v>
      </c>
      <c r="L70" s="115">
        <v>0</v>
      </c>
      <c r="M70" s="115">
        <v>0</v>
      </c>
      <c r="N70" s="115">
        <v>0</v>
      </c>
      <c r="O70" s="115">
        <v>0</v>
      </c>
      <c r="P70" s="115">
        <v>0</v>
      </c>
      <c r="Q70" s="115">
        <v>0</v>
      </c>
      <c r="R70" s="116">
        <f t="shared" si="6"/>
        <v>7</v>
      </c>
      <c r="S70" s="116">
        <f t="shared" si="7"/>
        <v>12</v>
      </c>
      <c r="T70" s="117" t="str">
        <f t="shared" si="5"/>
        <v>Unverfehrt, Elmar</v>
      </c>
    </row>
    <row r="71" spans="1:20" ht="13.8" thickBot="1" x14ac:dyDescent="0.3">
      <c r="A71" s="112">
        <v>68</v>
      </c>
      <c r="B71" s="113" t="s">
        <v>16</v>
      </c>
      <c r="C71" s="114">
        <v>1</v>
      </c>
      <c r="D71" s="115">
        <v>1</v>
      </c>
      <c r="E71" s="115">
        <v>1</v>
      </c>
      <c r="F71" s="115">
        <v>1</v>
      </c>
      <c r="G71" s="115">
        <v>1</v>
      </c>
      <c r="H71" s="115">
        <v>1</v>
      </c>
      <c r="I71" s="115">
        <v>1</v>
      </c>
      <c r="J71" s="115">
        <v>1</v>
      </c>
      <c r="K71" s="115">
        <v>1</v>
      </c>
      <c r="L71" s="115">
        <v>0</v>
      </c>
      <c r="M71" s="115">
        <v>0</v>
      </c>
      <c r="N71" s="115">
        <v>0</v>
      </c>
      <c r="O71" s="115">
        <v>0</v>
      </c>
      <c r="P71" s="115">
        <v>0</v>
      </c>
      <c r="Q71" s="115">
        <v>0</v>
      </c>
      <c r="R71" s="116">
        <f t="shared" si="6"/>
        <v>9</v>
      </c>
      <c r="S71" s="116">
        <f t="shared" si="7"/>
        <v>1</v>
      </c>
      <c r="T71" s="117" t="str">
        <f t="shared" si="5"/>
        <v>Wilmering, Gerd</v>
      </c>
    </row>
    <row r="72" spans="1:20" ht="13.8" thickBot="1" x14ac:dyDescent="0.3">
      <c r="A72" s="106">
        <v>69</v>
      </c>
      <c r="B72" s="118" t="s">
        <v>41</v>
      </c>
      <c r="C72" s="119">
        <v>1</v>
      </c>
      <c r="D72" s="120">
        <v>0</v>
      </c>
      <c r="E72" s="120">
        <v>0</v>
      </c>
      <c r="F72" s="120">
        <v>0</v>
      </c>
      <c r="G72" s="120">
        <v>0</v>
      </c>
      <c r="H72" s="120">
        <v>0</v>
      </c>
      <c r="I72" s="120">
        <v>0</v>
      </c>
      <c r="J72" s="120">
        <v>0</v>
      </c>
      <c r="K72" s="120">
        <v>0</v>
      </c>
      <c r="L72" s="120">
        <v>0</v>
      </c>
      <c r="M72" s="120">
        <v>0</v>
      </c>
      <c r="N72" s="120">
        <v>0</v>
      </c>
      <c r="O72" s="120">
        <v>0</v>
      </c>
      <c r="P72" s="120">
        <v>0</v>
      </c>
      <c r="Q72" s="120">
        <v>0</v>
      </c>
      <c r="R72" s="121">
        <f t="shared" si="6"/>
        <v>1</v>
      </c>
      <c r="S72" s="121">
        <f t="shared" si="7"/>
        <v>36</v>
      </c>
      <c r="T72" s="122" t="str">
        <f t="shared" si="5"/>
        <v>Yilmaz, Ali</v>
      </c>
    </row>
    <row r="73" spans="1:20" ht="27" customHeight="1" thickBot="1" x14ac:dyDescent="0.3">
      <c r="A73" s="97"/>
      <c r="B73" s="98"/>
      <c r="C73" s="97">
        <f t="shared" ref="C73:Q73" si="8">SUM(C4:C72)</f>
        <v>30</v>
      </c>
      <c r="D73" s="99">
        <f t="shared" si="8"/>
        <v>26</v>
      </c>
      <c r="E73" s="99">
        <f t="shared" si="8"/>
        <v>14</v>
      </c>
      <c r="F73" s="99">
        <f t="shared" si="8"/>
        <v>29</v>
      </c>
      <c r="G73" s="99">
        <f t="shared" si="8"/>
        <v>22</v>
      </c>
      <c r="H73" s="99">
        <f t="shared" si="8"/>
        <v>23</v>
      </c>
      <c r="I73" s="99">
        <f t="shared" si="8"/>
        <v>29</v>
      </c>
      <c r="J73" s="99">
        <f t="shared" si="8"/>
        <v>16</v>
      </c>
      <c r="K73" s="99">
        <f t="shared" si="8"/>
        <v>25</v>
      </c>
      <c r="L73" s="99">
        <f t="shared" si="8"/>
        <v>0</v>
      </c>
      <c r="M73" s="99">
        <f t="shared" si="8"/>
        <v>0</v>
      </c>
      <c r="N73" s="99">
        <f t="shared" si="8"/>
        <v>0</v>
      </c>
      <c r="O73" s="99">
        <f t="shared" si="8"/>
        <v>0</v>
      </c>
      <c r="P73" s="99">
        <f t="shared" si="8"/>
        <v>0</v>
      </c>
      <c r="Q73" s="99">
        <f t="shared" si="8"/>
        <v>0</v>
      </c>
      <c r="R73" s="100"/>
      <c r="S73" s="101"/>
      <c r="T73" s="102">
        <f>SUM(C73:S73)</f>
        <v>214</v>
      </c>
    </row>
  </sheetData>
  <mergeCells count="1">
    <mergeCell ref="A1:T1"/>
  </mergeCells>
  <conditionalFormatting sqref="S4:S72">
    <cfRule type="cellIs" dxfId="0" priority="1" operator="equal">
      <formula>1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Brutto</vt:lpstr>
      <vt:lpstr>Netto</vt:lpstr>
      <vt:lpstr>Teilnehmerliste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 Baermann</dc:creator>
  <cp:lastModifiedBy>Frank Kartäusch</cp:lastModifiedBy>
  <dcterms:created xsi:type="dcterms:W3CDTF">2025-11-16T11:31:08Z</dcterms:created>
  <dcterms:modified xsi:type="dcterms:W3CDTF">2026-02-05T11:15:16Z</dcterms:modified>
</cp:coreProperties>
</file>